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Богданова С. А\Имущество\РЕЕСТР М. И\2022\"/>
    </mc:Choice>
  </mc:AlternateContent>
  <bookViews>
    <workbookView xWindow="0" yWindow="0" windowWidth="23016" windowHeight="9168"/>
  </bookViews>
  <sheets>
    <sheet name="НЕДВИЖИМОЕ ИМУЩЕСТВО" sheetId="1" r:id="rId1"/>
    <sheet name="ДВИЖИМОЕ ИМУЩЕСТВО" sheetId="2" r:id="rId2"/>
    <sheet name="АКЦИИ АКЦИОНЕРНЫХ ОБЩЕСТВ" sheetId="3" r:id="rId3"/>
    <sheet name="ДОЛИ В УСТАВНЫХ КАПИТАЛОВ" sheetId="4" r:id="rId4"/>
    <sheet name="СВЕДЕНИЯ О МУП, МУК" sheetId="5" r:id="rId5"/>
  </sheets>
  <definedNames>
    <definedName name="_xlnm.Print_Area" localSheetId="2">'АКЦИИ АКЦИОНЕРНЫХ ОБЩЕСТВ'!$A$1:$D$20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" i="2" l="1"/>
  <c r="C98" i="2"/>
  <c r="H53" i="1" l="1"/>
  <c r="G53" i="1"/>
  <c r="I53" i="1" l="1"/>
  <c r="J54" i="1" l="1"/>
  <c r="I54" i="1" l="1"/>
  <c r="K6" i="5" l="1"/>
  <c r="J6" i="5"/>
  <c r="I6" i="5"/>
  <c r="C10" i="4"/>
  <c r="D10" i="3"/>
  <c r="C10" i="3"/>
</calcChain>
</file>

<file path=xl/sharedStrings.xml><?xml version="1.0" encoding="utf-8"?>
<sst xmlns="http://schemas.openxmlformats.org/spreadsheetml/2006/main" count="804" uniqueCount="353">
  <si>
    <t>Наименование недвижимого имущества</t>
  </si>
  <si>
    <t>Адрес (местоположение)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</si>
  <si>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</si>
  <si>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балансовой стоимости недвижимого имущества тыс. руб.</t>
  </si>
  <si>
    <t>Сведения о начисленной амортизации (износе) тыс. руб.</t>
  </si>
  <si>
    <t>Сведения о кадастровой стоимости недвижимого имущества</t>
  </si>
  <si>
    <t>Дата возникновения и прекращения права муниципальной собственности на недвижимое имущество</t>
  </si>
  <si>
    <t xml:space="preserve">Реквизиты документов - оснований возникновения (прекращения) права муниципальной собственности на недвижимое имущество </t>
  </si>
  <si>
    <t>Сведения о правообладателе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</si>
  <si>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</si>
  <si>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м</t>
  </si>
  <si>
    <t>Областной закон                  № 567-ЗС от 03.11.2006</t>
  </si>
  <si>
    <t xml:space="preserve">Администрация Камышевского сельского поселения </t>
  </si>
  <si>
    <t>памятник</t>
  </si>
  <si>
    <t>Ростовская область Зимовниковский район х. Погорелов пер. Зеленый 4А</t>
  </si>
  <si>
    <t>Ростовская область Зимовниковский район х. Камышев ул. Мира д. 16б</t>
  </si>
  <si>
    <t>кв.м.</t>
  </si>
  <si>
    <t>Ростовская область Зимовниковский район х. Погорелов ул. Стадионная</t>
  </si>
  <si>
    <t>Ростовская область Зимовниковский район х. Копанский                     ул. Копанская</t>
  </si>
  <si>
    <t>61:13:0050401:215</t>
  </si>
  <si>
    <t>61:13:0050201:154</t>
  </si>
  <si>
    <t>Ростовская область Зимовниковский район                      х. Камышев                              ул. Мира 5А</t>
  </si>
  <si>
    <t>Областной закон                  № 567-ЗС от 03.11.2006 Постановление Главы Камышевского сельского поселения № 51 от 14.09.2009</t>
  </si>
  <si>
    <t>Ростовская область., Зимовниковский район, х. Камышев, ул. Береговая, дом № 4 кв. 2</t>
  </si>
  <si>
    <t>Постановление Главы администрации Камышевского сельского поселения № 47 от 16.10.2008</t>
  </si>
  <si>
    <t>Квартира</t>
  </si>
  <si>
    <t>Ростовская область., Зимовниковский район, х. Камышев, ул. Центральная, дом № 19 кв.3</t>
  </si>
  <si>
    <t>Ростовская область., Зимовниковский район, х. Камышев, ул. Мира, дом № 7 кв. 5</t>
  </si>
  <si>
    <t>Постановление Главы администрации Камышевского сельского поселения № 47 от 16.10.2008 Распоряжение ТУ по Ростовской области № 1311-р от 11.12.2006г.</t>
  </si>
  <si>
    <t>Ростовская область., Зимовниковский район, х. Камышев, пер. Спортивный, дом № 9 кв.1</t>
  </si>
  <si>
    <t>Жилой дом 8-ми квартирный</t>
  </si>
  <si>
    <t>Ростовская область., Зимовниковский район, х. Камышев, пер. Спортивный, дом № 7</t>
  </si>
  <si>
    <t>Ростовская область., Зимовниковский район, х. Камышев, ул. Рыбалко, дом №4 кв.3</t>
  </si>
  <si>
    <t>Ростовская область., Зимовниковский район, х. Камышев, ул. Мира, дом № 5 кв. 1</t>
  </si>
  <si>
    <t>Постановление Главы Камышевского сельского поселения № 43 от 31.08.2010 Распоряжение ТУ по Ростовской области № 1311-р от 11.12.2006г.</t>
  </si>
  <si>
    <t>Ростовская область., Зимовниковский район, х. Камышев, ул. Мира, дом № 5 кв. 2</t>
  </si>
  <si>
    <t>Ростовская область., Зимовниковский район, х. Камышев, ул. Мира, дом № 5 кв. 3</t>
  </si>
  <si>
    <t>Ростовская область., Зимовниковский район, х. Камышев, ул. Мира, дом № 5 кв. 4</t>
  </si>
  <si>
    <t>Ростовская область., Зимовниковский район, х. Камышев, ул. Мира, дом № 5 кв. 5</t>
  </si>
  <si>
    <t>Постановление Администрации Камышевского сельского поселения № 43 от 31.08.2010 Распоряжение ТУ по Ростовской области № 1311-р от 11.12.2006г.</t>
  </si>
  <si>
    <t>Ростовская область., Зимовниковский район, х. Камышев, ул. Мира, дом № 5 кв. 6</t>
  </si>
  <si>
    <t>земельный участок</t>
  </si>
  <si>
    <t xml:space="preserve">Ростовская область Зимовниковский район вблизи х. Камышев                     </t>
  </si>
  <si>
    <t>61:13:0600012:21</t>
  </si>
  <si>
    <t>Постановление Администрации Камышевского сельского поселения №№ 96 от 24.10.2006г., 41 от 01.06.2007 52 от 14.09.2009</t>
  </si>
  <si>
    <t>Ростовская область Зимовниковский район вблизи х. Погорелов</t>
  </si>
  <si>
    <t>Постановление Администрации Камышевского сельского поселения №№ 97 от 24.10.2006г., 41 от 01.06.2007г., 52 от 14.09.2009г.</t>
  </si>
  <si>
    <t>Постановление Главы Камышевского сельского поселения №№ 5 от 20.02.2009г.,  51 от 14.09.2009 Решение Исполнительного комитета Зимовниковского районного Совета народных депутатов № 151 от 19.06.1991г.</t>
  </si>
  <si>
    <t>Ростовская область, Зимовниковский район, вблизи х. Погорелов</t>
  </si>
  <si>
    <t>61:13:0600013:152</t>
  </si>
  <si>
    <t>61:13:0600013:154</t>
  </si>
  <si>
    <t>61:13:0600013:153</t>
  </si>
  <si>
    <t>Ростовская область, Зимовниковский район, вблизи х. Крылов</t>
  </si>
  <si>
    <t>61:13:0600012:11</t>
  </si>
  <si>
    <t>Ростовская область, Зимовниковский район, вблизи х. Брянский</t>
  </si>
  <si>
    <t>61:13:0600012:12</t>
  </si>
  <si>
    <t>Ростовская область, Зимовниковский район, вблизи х. Камышев</t>
  </si>
  <si>
    <t>61:13:0600012:13</t>
  </si>
  <si>
    <t>61:13:0600012:15</t>
  </si>
  <si>
    <t>61:13:0600012:16</t>
  </si>
  <si>
    <t>п.3 ст. 3.1 ФЗ "О введении в действие Земельного Кодекса Российской Федерации" № 137-ФЗ от 25.10.2001г.</t>
  </si>
  <si>
    <t>Ростовская область Зимовниковский район х. Камышев ул. Мира 16в</t>
  </si>
  <si>
    <t>61:13:0050106:66</t>
  </si>
  <si>
    <t>Ростовская область Зимовниковский район х. Камышев ул. Мира 5а</t>
  </si>
  <si>
    <t>Решение Исполнительного комитета Зимовниковского районного Совета народных депутатов № 151 от 19.06.1991г.</t>
  </si>
  <si>
    <t>Плотина паводкового водосброса</t>
  </si>
  <si>
    <t>Ростовская область Зимовниковский район 1,5км северо-западнее х. Копанский</t>
  </si>
  <si>
    <t>61:13:0600013:315</t>
  </si>
  <si>
    <t>Постановление Главы Камышевского сельского поселения № 54 от 26.07.2013 Решение Зимовниковского районного суда от 20.02.2013</t>
  </si>
  <si>
    <t>Ростовская область Зимовниковский район х. Камышев севернее окраины х. Камышев</t>
  </si>
  <si>
    <t>61:13:0600012:28</t>
  </si>
  <si>
    <t>Ростовская область Зимовниковский район севернее окраины х. Брянский</t>
  </si>
  <si>
    <t>61:13:0600012:27</t>
  </si>
  <si>
    <t>Ростовская область Зимовниковский район юго-западнее окраины х. Погорелов</t>
  </si>
  <si>
    <t>61:13:0600013:316</t>
  </si>
  <si>
    <t>МУК СДК "Камышевский"</t>
  </si>
  <si>
    <t>№ п/п</t>
  </si>
  <si>
    <t>ЗЕМЛЯ =</t>
  </si>
  <si>
    <t>Камышевское сельское поселение</t>
  </si>
  <si>
    <t>Раздел 1</t>
  </si>
  <si>
    <t>Сведения о муниципальном недвижимом имуществе</t>
  </si>
  <si>
    <t>Ответственный за ведение Реестра</t>
  </si>
  <si>
    <t>Раздел 2</t>
  </si>
  <si>
    <t>Сведения о муниципальном движимом имуществе</t>
  </si>
  <si>
    <t>Наименование движимого имущества</t>
  </si>
  <si>
    <t>Сведения о балансовой стоимости движимого имущества тыс. руб.</t>
  </si>
  <si>
    <t>Дата возникновения и прекращения права муниципальной собственности на движимое имущество</t>
  </si>
  <si>
    <t xml:space="preserve">Реквизиты документов - оснований возникновения (прекращения) права муниципальной собственности на движимое имущество 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</si>
  <si>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</si>
  <si>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</si>
  <si>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Администрация Камышевского сельского поселения</t>
  </si>
  <si>
    <t>Процессор</t>
  </si>
  <si>
    <t>Автомобиль ВАЗ -217 "Приора" (универсал) инвентарный номер 010115001</t>
  </si>
  <si>
    <t>Ноутбук "Samsung" инв номер 01380029</t>
  </si>
  <si>
    <t>Передвижная электростанция инв номер 110134000000001</t>
  </si>
  <si>
    <t>Лазерный принтер CANON 6020</t>
  </si>
  <si>
    <t>счет № 2580 от 18.04.2014г.</t>
  </si>
  <si>
    <t>Системный блок</t>
  </si>
  <si>
    <t>счет-фактура № 126002 от 13.10.2014г.</t>
  </si>
  <si>
    <t>Компьютер в сборе/2</t>
  </si>
  <si>
    <t>Наименование акционерного общества-эмитента, его основной государственный регистрационный номер</t>
  </si>
  <si>
    <t>Количество акций, выпущенных акционерным обществом (с указанием количества привилегированных акций) и размере доли в уставном капитале, принадлежащей муниципальному образованию, в процентах</t>
  </si>
  <si>
    <t xml:space="preserve">Номинальная стоимость акций </t>
  </si>
  <si>
    <t xml:space="preserve">Ответственный за ведение Реестра </t>
  </si>
  <si>
    <t xml:space="preserve">Наименование хозяйственного общества, товарищества, его основном государвственном регистрационном номере </t>
  </si>
  <si>
    <t>Размер уставного (складочного) капитала хозяйственного общества, товарищества и доли муниципального образования в уставном (складочном) капитале в процентах</t>
  </si>
  <si>
    <t>Раздел 3</t>
  </si>
  <si>
    <t>Сведения о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муниципальному образованию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</si>
  <si>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</si>
  <si>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</si>
  <si>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</si>
  <si>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</si>
  <si>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</si>
  <si>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</si>
  <si>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</si>
  <si>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</si>
  <si>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от 30.12.2008</t>
  </si>
  <si>
    <t>Муниципальное учреждение культуры Сельский Дом Культуры "Камышевский"</t>
  </si>
  <si>
    <t>Постановление Администрации Камышевского сельского поселения № 62 от 24.12.2008</t>
  </si>
  <si>
    <t>Тротуар, назначение: сооружения дорожного транспорта. Доп. Описание: протяженность 600м.</t>
  </si>
  <si>
    <t>Россия, Ростовская обл., Зимовниковский район, х. Брянский, ул. Брянская</t>
  </si>
  <si>
    <t>Россия, Ростовская обл., Зимовниковский район, х. Крылов, ул. Крылова</t>
  </si>
  <si>
    <t>Памятник. Площадь: общая 9,7 кв.м. Инвентарный номер: 5994</t>
  </si>
  <si>
    <t>Россия, Ростовская обл., Зимовниковский район, х. Камышев, ул. Мира, дом №  16в</t>
  </si>
  <si>
    <t>ограничений (обременений) нет</t>
  </si>
  <si>
    <t>Областной закон № 567-ЗС от 03.11.2006</t>
  </si>
  <si>
    <t>сеть наружного освещения протяженностью 2,07км. Ростовская область Зимовниковский район х. Погорелов улицы Новая, Мира. Дружбы. Стадионная, Садовая, Восточная</t>
  </si>
  <si>
    <t>Глава Администрации Камышевского сельского поселения                                                                                                          С.А. Богданова</t>
  </si>
  <si>
    <t>Глава администрации Камышевского сельского поселения                                                                                                          С.А. Богданова</t>
  </si>
  <si>
    <t>Ростовская область Зимовниковский район вблизи х. Камышев</t>
  </si>
  <si>
    <t>61:13:0600012:41</t>
  </si>
  <si>
    <t>Глава администрации Камышевского сельского поселения                                                                                            С. А. Богданова</t>
  </si>
  <si>
    <t>Глава администрации Камышевского сельского поселения                                                                                 С. А. Богданова</t>
  </si>
  <si>
    <t>Ростовская область Зимовниковский район х. Камышев ул. Мира 16</t>
  </si>
  <si>
    <t>61:13:0050106:61</t>
  </si>
  <si>
    <t xml:space="preserve">Постановление Администрации Камышевского сельского поселения № 96 от 13.11.2017г. </t>
  </si>
  <si>
    <t>61:13:0050107:37</t>
  </si>
  <si>
    <t>61:13:0050108:135</t>
  </si>
  <si>
    <t>61:13:0050104:139</t>
  </si>
  <si>
    <t>61:13:0050103:202</t>
  </si>
  <si>
    <t>Постановление Администрации Камышевского сельского поселения № 83А  от 14.08.2017г.</t>
  </si>
  <si>
    <t>Газопровод здания администрации</t>
  </si>
  <si>
    <t>Компьютер в сборе BoxiT 3304BB Pentium G3460</t>
  </si>
  <si>
    <t xml:space="preserve">Шкаф для документов </t>
  </si>
  <si>
    <t xml:space="preserve">Фотокамера </t>
  </si>
  <si>
    <t>Рабочая станция BOXIT 4508RD Pentium G 3240</t>
  </si>
  <si>
    <t>МФУ HP LaserJet Pro M1005 MFP</t>
  </si>
  <si>
    <t xml:space="preserve"> Компьютер в сборе</t>
  </si>
  <si>
    <t>Пожарная сигнализация</t>
  </si>
  <si>
    <t>Принтер Xerox 3140</t>
  </si>
  <si>
    <t>сирены с-40</t>
  </si>
  <si>
    <t>сирены с-40/1</t>
  </si>
  <si>
    <t>Гидрант пожарный</t>
  </si>
  <si>
    <t>Гидрант пожарный 2</t>
  </si>
  <si>
    <t>шкаф 1</t>
  </si>
  <si>
    <t>Стол с приставкой</t>
  </si>
  <si>
    <t>Стеллаж для бумаг</t>
  </si>
  <si>
    <t>Контейнер для мусора</t>
  </si>
  <si>
    <t>Шкаф</t>
  </si>
  <si>
    <t>Принтер канон</t>
  </si>
  <si>
    <t>Монитор жк</t>
  </si>
  <si>
    <t>МФУ А-4</t>
  </si>
  <si>
    <t>Принтер Эпсон</t>
  </si>
  <si>
    <t>Монитор жк/1</t>
  </si>
  <si>
    <t>Принтер 6020 канон/1</t>
  </si>
  <si>
    <t>Полугайки</t>
  </si>
  <si>
    <t>накладная № 16 от 28.08.2013</t>
  </si>
  <si>
    <t>счет № 6311 от 09.09.2013г.</t>
  </si>
  <si>
    <t>счет-фактура № 00000114 от 23.08.2010г.</t>
  </si>
  <si>
    <t>счет-фактура № 59494 от 16.12.2010г.</t>
  </si>
  <si>
    <t>счет-фактура № 5046 от 11.12.2009г.</t>
  </si>
  <si>
    <t>счет-фактура № 7076 от 11.03.2011г.</t>
  </si>
  <si>
    <t>счет № 1571 от 18.07.2013</t>
  </si>
  <si>
    <t>Договор от 28.08.2007г.</t>
  </si>
  <si>
    <t>счет-фактура №318 от 22.06.2016г.</t>
  </si>
  <si>
    <t>счет-фактура №32 от 29.01.2016г.</t>
  </si>
  <si>
    <t>Муниц. Контракт № 39-2010 от 04.05.2010г.</t>
  </si>
  <si>
    <t>счет-фактура № 114 от 24.11.2014г.</t>
  </si>
  <si>
    <t>Мун. Контракт № 72 от 30.08.2013г.</t>
  </si>
  <si>
    <t>счет-фактура № 1 от 10.01.2017г.</t>
  </si>
  <si>
    <t>счет-фактура № 15 от 20.08.2013г.</t>
  </si>
  <si>
    <t>Контракт № 58-2011 от20.05.2011г.</t>
  </si>
  <si>
    <t>счет-фактура № 318 от 13.12.2016г.</t>
  </si>
  <si>
    <t xml:space="preserve">накладная № 120117 от 18.04. 2014г.  </t>
  </si>
  <si>
    <t>контракт № 69 от 05.08.2014г.</t>
  </si>
  <si>
    <t>счет-фактура № 4552 от 14.10.2015г.</t>
  </si>
  <si>
    <t>Принтер МФУ струйное</t>
  </si>
  <si>
    <t>товарная накладная № 1489 от 24.06.2013г.</t>
  </si>
  <si>
    <t xml:space="preserve">                2013г.</t>
  </si>
  <si>
    <t xml:space="preserve">Лазерный принтер CANON </t>
  </si>
  <si>
    <t>акт приема-передачи товара по договору № 22 от 29.08.2013г.</t>
  </si>
  <si>
    <t>МФУ HP LaserJet Pro M1132</t>
  </si>
  <si>
    <t>Ноутбук ACER 531G B964G50Mnks 15/6В</t>
  </si>
  <si>
    <t>Музыкальный центр SONY MHCRV33DA</t>
  </si>
  <si>
    <t>Акустическая система "Беринджер"</t>
  </si>
  <si>
    <t>акт приема-передачи товара по договору № 24 от 10.09.2013г.</t>
  </si>
  <si>
    <t>Усилитель стерео "Беринджер"</t>
  </si>
  <si>
    <t>Динамический вокальный микрофон</t>
  </si>
  <si>
    <t>акт приема-передачи товара по договору №24 от 10.09.2013г.</t>
  </si>
  <si>
    <t>Вокальная радиосистема</t>
  </si>
  <si>
    <t>Котел "КОВ-100 2</t>
  </si>
  <si>
    <t xml:space="preserve">                2010г.</t>
  </si>
  <si>
    <t>акт приема-передачи объекта ОС № 6 от 21.10.2010г.</t>
  </si>
  <si>
    <t>Автоматическая пожарная сигнализация</t>
  </si>
  <si>
    <t>акт о приеме выполненых работ № 25 от 16.04.2010г.</t>
  </si>
  <si>
    <t>Микшерный пульт Yfmaxa EMX 312 SC c усилителем</t>
  </si>
  <si>
    <t xml:space="preserve">                2011г.</t>
  </si>
  <si>
    <t>товарная накладная № RST0000743 от 11.04.2011г.</t>
  </si>
  <si>
    <t>акт приема-передачи выполненых работ</t>
  </si>
  <si>
    <t>счетчик СГ-ТК-25</t>
  </si>
  <si>
    <t xml:space="preserve">                2016г.</t>
  </si>
  <si>
    <t>акт приема-передачи товара по договору</t>
  </si>
  <si>
    <t xml:space="preserve">Компьютер в сборе Boxlt </t>
  </si>
  <si>
    <t>Котел КЧГО-50</t>
  </si>
  <si>
    <t>Насос циркуляционный UPS50-120F</t>
  </si>
  <si>
    <t xml:space="preserve">                2018г.</t>
  </si>
  <si>
    <t>Проектор мультимедийный ASER X113pDLP</t>
  </si>
  <si>
    <t>Фотокамера CANONDIGITAL jxus175</t>
  </si>
  <si>
    <t>Компьютер</t>
  </si>
  <si>
    <t xml:space="preserve">                2007г.</t>
  </si>
  <si>
    <t>Микшерный пульт Xenyx</t>
  </si>
  <si>
    <t>Музыкальный центр LG</t>
  </si>
  <si>
    <t>Принтер CANON</t>
  </si>
  <si>
    <t xml:space="preserve">                2015г.</t>
  </si>
  <si>
    <t>Принтер</t>
  </si>
  <si>
    <t xml:space="preserve">                2017г.</t>
  </si>
  <si>
    <t>Сплитсистема</t>
  </si>
  <si>
    <t xml:space="preserve">Стеллаж </t>
  </si>
  <si>
    <t>Стойка микрофона журавль 222</t>
  </si>
  <si>
    <t>Стол компьютерный</t>
  </si>
  <si>
    <t>Стол теннисный 61011</t>
  </si>
  <si>
    <t>План пожарной эвакуации</t>
  </si>
  <si>
    <t xml:space="preserve">                2014г.</t>
  </si>
  <si>
    <t>согласовано главный специалист главный бухгалтер                                                                                                                           М.Ю. Богданова</t>
  </si>
  <si>
    <t>согласовано главный специалист главный бухгалтер                                                                                                                             М.Ю. Богданова</t>
  </si>
  <si>
    <t>главный специалист по земельным и имущественным отношениям                                                                                                      М.М. Богданов</t>
  </si>
  <si>
    <t>согласовано главный специалист главный бухгалтер                                                                                                    М.Ю. Богданова</t>
  </si>
  <si>
    <t xml:space="preserve"> главный специалист по земельным и имущественным отношениям                                                                                              М.М. Богданов</t>
  </si>
  <si>
    <t>согласовано главный специалист главный бухгалтер                                                                                                  М.Ю. Богданова</t>
  </si>
  <si>
    <t xml:space="preserve"> главный специалист по земельным и имущественным отношениям                                                                          М.М. Богданов</t>
  </si>
  <si>
    <t>согласовано главный специалист главный бухгалтер                                                                                                             М.Ю. Богданова</t>
  </si>
  <si>
    <t xml:space="preserve"> главный специалист по земельным и имущественным отношениям                                                                                    М.М. Богданов</t>
  </si>
  <si>
    <t>договор аренды ЗУ  №1/16 от 27.09.2016г. Гос. Рег. № 61-61/010-61/016/002/2016-2222/2 от 08.12.2016г. С 27.09.2016г. по 26.09.2026г.</t>
  </si>
  <si>
    <t>договор аренды здания № 1/75 от 08.04.2008г. Гос. Рег. № 61-61-17/015/2008-393 от 26.05.2008г.</t>
  </si>
  <si>
    <t xml:space="preserve">61:13:0050101:188              </t>
  </si>
  <si>
    <t>договор аренды ЗУ № 7/19 от 22.07.2019г. Гос. Рег. № 61:13:0600013:154-61/009/2019-1 от 02.08.2019г. С 01.01.2019г. По 31.12.2023г.</t>
  </si>
  <si>
    <t>договор аренды ЗУ № 6/19 от 22.07.2019г. Гос. Рег. № 61:13:0600013:153-61/009/2019-1 от 02.08.2019г. С 01.01.2019г. По 31.12.2023г.</t>
  </si>
  <si>
    <t>договор аренды ЗУ № 5/19 от 22.07.2019г. Гос. Рег. № 61:13:0600013:153-61/009/2019-1 от 02.08.2019г. С 01.01.2019г. По 31.12.2023г.</t>
  </si>
  <si>
    <t xml:space="preserve">Принтер Xerox 3020 </t>
  </si>
  <si>
    <t>Прибор Гранит-8</t>
  </si>
  <si>
    <t>счет-фактура № 319 от 13.01.2016г.</t>
  </si>
  <si>
    <t>счет-фактура № 90 от 18.02.2016г.</t>
  </si>
  <si>
    <t>Монитор 24"Samsung S24D300H черно-красный FuiiHD LED (2GTG)ms 16:9 HDMI 250cd</t>
  </si>
  <si>
    <t>ИБП CyberRover UTC650T (650VA/360W/RJ45/2 EURO)</t>
  </si>
  <si>
    <t>МФУ А4 НР Laser Jet Pro M 132 a 22 стр/мин.принтер/сканер/копир.128Мб USB G3Q61A</t>
  </si>
  <si>
    <t>площадь</t>
  </si>
  <si>
    <t>61:13:0050106:285</t>
  </si>
  <si>
    <t>Ростовская область., Зимовниковский район, х. Камышев, ул. Мира, дом № 16 помещение 1</t>
  </si>
  <si>
    <t>Постановление Главы администрации Камышевского сельского поселения №№ 35 от 30.06.2008 62 от 24.12.2008 33А от 30.06.2009  25 от 18.03.2019</t>
  </si>
  <si>
    <t>оперативное управление: 1 (целая), 61:13:0050106:285-61/009/2019-2, 07.10.2019г.</t>
  </si>
  <si>
    <t>нежилое помещения</t>
  </si>
  <si>
    <t xml:space="preserve">Сеть наружного    
освещения протяженностью 0,72 км х. Копанский,       
ул. Копанская       
</t>
  </si>
  <si>
    <t xml:space="preserve">Сеть наружного    
освещения протяженностью 0,5 км  х. Крылов,          
ул. Крылова         
</t>
  </si>
  <si>
    <t xml:space="preserve">Сеть наружного    
освещения протяженностью 0,54 км х. Брянский,        
ул. Брянская        
</t>
  </si>
  <si>
    <t xml:space="preserve">Сеть наружного    
освещения протяженностью 5,48 км х. Камышев, улицы   
Кольцевая, Энергети-
ческая, Новая, Бере-
говая, Центральная, 
Мира, Рыбалко       
</t>
  </si>
  <si>
    <t>Ростовская область Зимовниковский район х. Погорелов ул. Мира от дома № 1 до дома № 9</t>
  </si>
  <si>
    <t>61:13:0050502:21</t>
  </si>
  <si>
    <t xml:space="preserve">61:13:0050106:195 </t>
  </si>
  <si>
    <t>61:13:0050301:165</t>
  </si>
  <si>
    <t>61:13:0050504:143</t>
  </si>
  <si>
    <t>Тротуар протяженностью 0,355 км.</t>
  </si>
  <si>
    <t>Тротуар протяженностью 0,710 км.</t>
  </si>
  <si>
    <t>уличное освещение прготяженностью 9,6 км Ростовская область Зимовниковский район х. Камышев                     улицы Южная, Степная, Береговая, переулки Зеленый, Спортивный</t>
  </si>
  <si>
    <t xml:space="preserve">Внутрипоселковая дорога с твердым покрытием, назначение: сооружения дорожного транспорта. Протяженность 211м. Инвентарный номер: 6644. Литер: 1. </t>
  </si>
  <si>
    <t>Россия, Ростовская обл., Зимовниковский район, х. Погорелов, ул. Мира</t>
  </si>
  <si>
    <t>61:13:0050502:72</t>
  </si>
  <si>
    <t>Постановление Главы администрации Камышевского сельского поселения № 76 от 26.12.2014 Областной закон № 567-ЗС от 03.11.2006</t>
  </si>
  <si>
    <t xml:space="preserve">договор аренды ЗУ № 4 от 05.10.2009г. С 01.08.2009г. </t>
  </si>
  <si>
    <t xml:space="preserve">                                                                                                     </t>
  </si>
  <si>
    <t>Ответственный за ведение Реестра главный специалист по земельным и имущественным отношениям                                                 М.М. Богданов</t>
  </si>
  <si>
    <t>Ростовская область, Зимовниковский район, с/с Камышевский, вблизи х. Камышев</t>
  </si>
  <si>
    <t>61:13:0000000:9565</t>
  </si>
  <si>
    <t>Ростовская область, Зимовниковский район, Камышевское сельское поселение, восточнее х. Копанский</t>
  </si>
  <si>
    <t>Постановление Главы Администрации Камышевского сельского поселения № 123 от 13.12.2021г.,</t>
  </si>
  <si>
    <t>61:13:0600012:255</t>
  </si>
  <si>
    <t>Ростовская область, Зимовниковский район, Камышевское сельское поселение, восточнее х. Камышев</t>
  </si>
  <si>
    <t>Постановление Главы Камышевского сельского поселения №№ 5 от 20.02.2009г.,  51 от 14.09.2009; № 83 А от 14.08.2017г, № 123 от 13.12.2021г. Решение Исполнительного комитета Зимовниковского районного Совета народных депутатов № 151 от 19.06.1991г.</t>
  </si>
  <si>
    <t>Акустическая система активнаая B&amp;G THY-15DE</t>
  </si>
  <si>
    <t>05.09.20219г.</t>
  </si>
  <si>
    <t>Акустическая система активнаая B&amp;G THY-15DE 2</t>
  </si>
  <si>
    <t>Кабель многожильный со сценической коробкой ROXTONE STBN1204L25</t>
  </si>
  <si>
    <t>контрольно-кассовая техника(аппарат)"Меркурий 185Ф"</t>
  </si>
  <si>
    <t>акт приема-передачи товара по договору №34 от 21.11.2019г.</t>
  </si>
  <si>
    <t>контрольно-кассовая техника(аппарат)</t>
  </si>
  <si>
    <t>22.11.2019г.</t>
  </si>
  <si>
    <t>Мнемосхема тактильная</t>
  </si>
  <si>
    <t>30.04.2020г.</t>
  </si>
  <si>
    <t xml:space="preserve">Ноутбук HP 15s-eg 1280ur </t>
  </si>
  <si>
    <t xml:space="preserve">Ноутбук ASER EXTENSA </t>
  </si>
  <si>
    <t>Видеопроектор EPSON</t>
  </si>
  <si>
    <t>05.09.2020г.</t>
  </si>
  <si>
    <t>шкаф бухгалтерский Промет ПРАКТИК SL-65T</t>
  </si>
  <si>
    <t>товарная накладная № 171371 от 09.12.2019г.</t>
  </si>
  <si>
    <t>товарная накладная № 0061380 от 03.09.2021г.</t>
  </si>
  <si>
    <t xml:space="preserve">Сканер A4 CanonSkan Lide 400  </t>
  </si>
  <si>
    <t>Кресло офисное бюрократ</t>
  </si>
  <si>
    <t>товарная накладная № 1119 от 16.12.2020г.</t>
  </si>
  <si>
    <t>Счетчик газа Вектор -Е</t>
  </si>
  <si>
    <t>товарная накладная № 474 от 26.052020г.</t>
  </si>
  <si>
    <t>Котел "АОГВ-35-1 9мод 2216-142) Siberia 35</t>
  </si>
  <si>
    <t>товарная накладная № 171 от 25.052020г.</t>
  </si>
  <si>
    <t>товарная накладная № 876 от 01.10.2021г.</t>
  </si>
  <si>
    <t>МФУ А4 KYOCERA ECOSYS V2040dn</t>
  </si>
  <si>
    <t>товарная накладная № 169813 от 16.09.2019г.</t>
  </si>
  <si>
    <t>товарная накладная № 167687 от 03.06.2019г.</t>
  </si>
  <si>
    <t>61:13:0050106:254</t>
  </si>
  <si>
    <t>61:13:0050104:116</t>
  </si>
  <si>
    <t>61:13:0050106:214</t>
  </si>
  <si>
    <t>61:13:0050106:211</t>
  </si>
  <si>
    <t>61:13:0050106:213</t>
  </si>
  <si>
    <t>61:13:0050106:210</t>
  </si>
  <si>
    <t>61:13:0050106:212</t>
  </si>
  <si>
    <t>61:13:0050106:215</t>
  </si>
  <si>
    <t>61:13:0050106:63</t>
  </si>
  <si>
    <t>61:13:0050599:18</t>
  </si>
  <si>
    <t>Тротуар, назначение: сооружения дорожного транспорта. Площадь: общая 600 м.</t>
  </si>
  <si>
    <r>
      <t xml:space="preserve">Кадастровый номер муниципального </t>
    </r>
    <r>
      <rPr>
        <i/>
        <sz val="10"/>
        <color theme="1"/>
        <rFont val="Arial"/>
        <family val="2"/>
        <charset val="204"/>
      </rPr>
      <t>недвижимого</t>
    </r>
    <r>
      <rPr>
        <sz val="10"/>
        <color theme="1"/>
        <rFont val="Arial"/>
        <family val="2"/>
        <charset val="204"/>
      </rPr>
      <t xml:space="preserve"> имущества</t>
    </r>
  </si>
  <si>
    <t>Ростовская область Зимовниковский район х. Камышев ул. Мира 16 помещение 1</t>
  </si>
  <si>
    <t>Договор безвозмездного пользования от18.01.2021г. с МБУ "Управление ГО и ЧС Зимовниковского района"</t>
  </si>
  <si>
    <t>договор аренды ЗУ № 1/22 от 21.02.2022г. Гос. Рег. № 61:13:0600012:11-61/192/2022-6 от 01.03.2022г.  С 01.01.2022г. По 31.12.2024г.</t>
  </si>
  <si>
    <t>договор аренды ЗУ № 4/22 от 21.02.2022г. Гос. Рег. № 61:13:0600012:12-61/192/2022-6 от 02.03.2022г.  С 01.01.2022г. По 31.12.2024г.</t>
  </si>
  <si>
    <t>договор аренды ЗУ № 2/22 от 21.02.2022г. Гос. Рег. № 61:13:0600012:15-61/192/2022-6 от 09.03.2022г.  С 01.01.2022г. По 31.12.2024г.</t>
  </si>
  <si>
    <t>договор аренды ЗУ № 3/22 от 21.02.2022г. Гос. Рег. № 61:13:0600012:16-61/192/2022-6 от 05.03.2022г.  С 01.01.2022г. По 31.12.2024г.</t>
  </si>
  <si>
    <t>товарная накладная № 226 от 16.03.2022г.</t>
  </si>
  <si>
    <t>61:13:0600012:257</t>
  </si>
  <si>
    <t>61:13:0600012:258</t>
  </si>
  <si>
    <t>Ростовская область Зимовниковский район Камышевское сельское поселение вблизи х. Брянский</t>
  </si>
  <si>
    <t>Постановление Главы Администрации Камышевского сельского поселения от 24.03.2022г.№ 54</t>
  </si>
  <si>
    <t>Постановление Главы Камышевского сельского поселения №№ 5 от 20.02.2009г.,  51 от 14.09.2009., 54 от 24.03.2022г. Решение Исполнительного комитета Зимовниковского районного Совета народных депутатов № 151 от 19.06.1991г.</t>
  </si>
  <si>
    <t>договор аренды ЗУ № 5/22 от 31.03.2022г. Гос. Рег. № 61:13:0000000:9565-61/192/2022-2 от 01.04.2022г.  С 01.01.2022г. По 31.12.2024г.</t>
  </si>
  <si>
    <t>Офисный компьютер на процессоре intei Core i3-8100 инвен. Номер 1 10134 000000067</t>
  </si>
  <si>
    <t>счет-фактура № 82 от 30.03.2022г.</t>
  </si>
  <si>
    <t>Легковой автомобиль RS045 LADA LARGUS инвен. № 1101 35 000000002</t>
  </si>
  <si>
    <t>61:13:0600012:259</t>
  </si>
  <si>
    <t>Ростовская область, Зимовниковский район, Камышевское сельское поселение, вблизи х. Камышев</t>
  </si>
  <si>
    <t>Постановление Главы Администрации Камышевского сельского поселения № 59 от 08.04.2022г.,</t>
  </si>
  <si>
    <t>Реестр муниципального имущества  (по состоянию  на 01.05.2022)</t>
  </si>
  <si>
    <t>61:13:0050106:504</t>
  </si>
  <si>
    <t>Тротуар протяженностью 4,6 км. Ростовская область Зимовниковский район х. Камышев                     улицы Новая, Степная. Центральная, Мира, переулки Зеленый, Набережный, Прямой</t>
  </si>
  <si>
    <t xml:space="preserve">многолетние насаждения 2904кв.м. Ростовская область Зимовниковский район х. Погорелов              пер. Зеленый </t>
  </si>
  <si>
    <t xml:space="preserve">многолетние насаждения 240 кв.м. Ростовская область Зимовниковский район х. Камышев                     ул. Мира </t>
  </si>
  <si>
    <t>нет</t>
  </si>
  <si>
    <t>Здание администрации Камышевского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</si>
</sst>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35">
    <xf numFmtId="0" fontId="0" fillId="0" borderId="0" xfId="0"/>
    <xf numFmtId="2" fontId="5" fillId="6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vertical="top" wrapText="1"/>
    </xf>
    <xf numFmtId="14" fontId="6" fillId="2" borderId="1" xfId="0" applyNumberFormat="1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14" fontId="6" fillId="0" borderId="1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6" fillId="3" borderId="1" xfId="0" applyNumberFormat="1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vertical="top" wrapText="1"/>
    </xf>
    <xf numFmtId="2" fontId="6" fillId="6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2" fontId="6" fillId="5" borderId="1" xfId="0" applyNumberFormat="1" applyFont="1" applyFill="1" applyBorder="1" applyAlignment="1">
      <alignment vertical="top" wrapText="1"/>
    </xf>
    <xf numFmtId="0" fontId="6" fillId="0" borderId="0" xfId="0" applyFont="1"/>
    <xf numFmtId="0" fontId="6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vertical="top"/>
    </xf>
    <xf numFmtId="1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horizontal="left" vertical="top" wrapText="1"/>
    </xf>
    <xf numFmtId="2" fontId="7" fillId="0" borderId="1" xfId="0" applyNumberFormat="1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horizontal="right" vertical="top" wrapText="1"/>
    </xf>
    <xf numFmtId="2" fontId="6" fillId="2" borderId="1" xfId="0" applyNumberFormat="1" applyFont="1" applyFill="1" applyBorder="1" applyAlignment="1">
      <alignment horizontal="left" vertical="top" wrapText="1"/>
    </xf>
    <xf numFmtId="2" fontId="6" fillId="5" borderId="1" xfId="0" applyNumberFormat="1" applyFont="1" applyFill="1" applyBorder="1" applyAlignment="1">
      <alignment horizontal="right" vertical="top" wrapText="1"/>
    </xf>
    <xf numFmtId="2" fontId="6" fillId="5" borderId="1" xfId="0" applyNumberFormat="1" applyFont="1" applyFill="1" applyBorder="1" applyAlignment="1">
      <alignment horizontal="left" vertical="top" wrapText="1"/>
    </xf>
    <xf numFmtId="2" fontId="6" fillId="6" borderId="1" xfId="0" applyNumberFormat="1" applyFont="1" applyFill="1" applyBorder="1" applyAlignment="1">
      <alignment horizontal="right" vertical="top" wrapText="1"/>
    </xf>
    <xf numFmtId="2" fontId="6" fillId="6" borderId="1" xfId="0" applyNumberFormat="1" applyFont="1" applyFill="1" applyBorder="1" applyAlignment="1">
      <alignment horizontal="left" vertical="top" wrapText="1"/>
    </xf>
    <xf numFmtId="4" fontId="4" fillId="6" borderId="1" xfId="0" applyNumberFormat="1" applyFont="1" applyFill="1" applyBorder="1" applyAlignment="1">
      <alignment vertical="top"/>
    </xf>
    <xf numFmtId="164" fontId="6" fillId="6" borderId="1" xfId="0" applyNumberFormat="1" applyFont="1" applyFill="1" applyBorder="1" applyAlignment="1">
      <alignment horizontal="left" vertical="top" wrapText="1"/>
    </xf>
    <xf numFmtId="4" fontId="6" fillId="6" borderId="1" xfId="0" applyNumberFormat="1" applyFont="1" applyFill="1" applyBorder="1" applyAlignment="1">
      <alignment horizontal="right" vertical="top" wrapText="1"/>
    </xf>
    <xf numFmtId="164" fontId="6" fillId="5" borderId="1" xfId="0" applyNumberFormat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vertical="top" wrapText="1"/>
    </xf>
    <xf numFmtId="2" fontId="7" fillId="2" borderId="1" xfId="0" applyNumberFormat="1" applyFont="1" applyFill="1" applyBorder="1" applyAlignment="1">
      <alignment vertical="top" wrapText="1"/>
    </xf>
    <xf numFmtId="0" fontId="0" fillId="0" borderId="1" xfId="0" applyBorder="1"/>
    <xf numFmtId="2" fontId="0" fillId="0" borderId="1" xfId="0" applyNumberFormat="1" applyBorder="1"/>
    <xf numFmtId="0" fontId="0" fillId="0" borderId="0" xfId="0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5" fillId="7" borderId="1" xfId="0" applyFont="1" applyFill="1" applyBorder="1" applyAlignment="1">
      <alignment vertical="top" wrapText="1"/>
    </xf>
    <xf numFmtId="2" fontId="5" fillId="7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6" fillId="7" borderId="1" xfId="0" applyFont="1" applyFill="1" applyBorder="1" applyAlignment="1">
      <alignment vertical="top" wrapText="1"/>
    </xf>
    <xf numFmtId="2" fontId="6" fillId="7" borderId="1" xfId="0" applyNumberFormat="1" applyFont="1" applyFill="1" applyBorder="1" applyAlignment="1">
      <alignment vertical="top" wrapText="1"/>
    </xf>
    <xf numFmtId="2" fontId="6" fillId="0" borderId="1" xfId="0" applyNumberFormat="1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2" fontId="6" fillId="7" borderId="0" xfId="0" applyNumberFormat="1" applyFont="1" applyFill="1" applyBorder="1" applyAlignment="1">
      <alignment vertical="top" wrapText="1"/>
    </xf>
    <xf numFmtId="0" fontId="0" fillId="0" borderId="0" xfId="0" applyBorder="1"/>
    <xf numFmtId="0" fontId="6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2" fontId="6" fillId="7" borderId="4" xfId="0" applyNumberFormat="1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3" fontId="6" fillId="0" borderId="4" xfId="0" applyNumberFormat="1" applyFont="1" applyBorder="1" applyAlignment="1">
      <alignment vertical="top" wrapText="1"/>
    </xf>
    <xf numFmtId="14" fontId="6" fillId="0" borderId="5" xfId="0" applyNumberFormat="1" applyFont="1" applyBorder="1" applyAlignment="1">
      <alignment vertical="top" wrapText="1"/>
    </xf>
    <xf numFmtId="4" fontId="6" fillId="0" borderId="1" xfId="0" applyNumberFormat="1" applyFont="1" applyBorder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8" borderId="1" xfId="0" applyFont="1" applyFill="1" applyBorder="1" applyAlignment="1">
      <alignment vertical="top" wrapText="1"/>
    </xf>
    <xf numFmtId="0" fontId="6" fillId="8" borderId="1" xfId="0" applyFont="1" applyFill="1" applyBorder="1" applyAlignment="1">
      <alignment horizontal="center" vertical="top" wrapText="1"/>
    </xf>
    <xf numFmtId="164" fontId="6" fillId="8" borderId="1" xfId="0" applyNumberFormat="1" applyFont="1" applyFill="1" applyBorder="1" applyAlignment="1">
      <alignment vertical="top" wrapText="1"/>
    </xf>
    <xf numFmtId="164" fontId="6" fillId="8" borderId="1" xfId="0" applyNumberFormat="1" applyFont="1" applyFill="1" applyBorder="1" applyAlignment="1">
      <alignment horizontal="left" vertical="top" wrapText="1"/>
    </xf>
    <xf numFmtId="2" fontId="6" fillId="8" borderId="1" xfId="0" applyNumberFormat="1" applyFont="1" applyFill="1" applyBorder="1" applyAlignment="1">
      <alignment vertical="top" wrapText="1"/>
    </xf>
    <xf numFmtId="14" fontId="6" fillId="8" borderId="1" xfId="0" applyNumberFormat="1" applyFont="1" applyFill="1" applyBorder="1" applyAlignment="1">
      <alignment vertical="top" wrapText="1"/>
    </xf>
    <xf numFmtId="2" fontId="6" fillId="8" borderId="1" xfId="0" applyNumberFormat="1" applyFont="1" applyFill="1" applyBorder="1" applyAlignment="1">
      <alignment horizontal="center" vertical="top" wrapText="1"/>
    </xf>
    <xf numFmtId="2" fontId="6" fillId="8" borderId="1" xfId="0" applyNumberFormat="1" applyFont="1" applyFill="1" applyBorder="1" applyAlignment="1">
      <alignment horizontal="right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vertical="top" wrapText="1"/>
    </xf>
    <xf numFmtId="165" fontId="6" fillId="8" borderId="1" xfId="0" applyNumberFormat="1" applyFont="1" applyFill="1" applyBorder="1" applyAlignment="1">
      <alignment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9" borderId="1" xfId="0" applyFont="1" applyFill="1" applyBorder="1" applyAlignment="1">
      <alignment vertical="top" wrapText="1"/>
    </xf>
    <xf numFmtId="0" fontId="6" fillId="9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" fontId="6" fillId="8" borderId="1" xfId="0" applyNumberFormat="1" applyFont="1" applyFill="1" applyBorder="1" applyAlignment="1">
      <alignment vertical="top" wrapText="1"/>
    </xf>
    <xf numFmtId="165" fontId="6" fillId="2" borderId="1" xfId="0" applyNumberFormat="1" applyFont="1" applyFill="1" applyBorder="1" applyAlignment="1">
      <alignment vertical="top" wrapText="1"/>
    </xf>
    <xf numFmtId="165" fontId="5" fillId="8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2" fontId="10" fillId="8" borderId="0" xfId="0" applyNumberFormat="1" applyFont="1" applyFill="1" applyAlignment="1">
      <alignment vertical="top"/>
    </xf>
    <xf numFmtId="0" fontId="0" fillId="0" borderId="0" xfId="0" applyFill="1"/>
    <xf numFmtId="14" fontId="6" fillId="0" borderId="1" xfId="0" applyNumberFormat="1" applyFont="1" applyFill="1" applyBorder="1" applyAlignment="1">
      <alignment horizontal="right" vertical="top" wrapText="1"/>
    </xf>
    <xf numFmtId="2" fontId="8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9" fontId="6" fillId="4" borderId="1" xfId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0" fillId="8" borderId="0" xfId="0" applyFill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6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topLeftCell="A11" zoomScaleNormal="100" workbookViewId="0">
      <selection activeCell="D14" sqref="D14"/>
    </sheetView>
  </sheetViews>
  <sheetFormatPr defaultRowHeight="14.4" x14ac:dyDescent="0.3"/>
  <cols>
    <col min="1" max="1" width="6.5546875" customWidth="1"/>
    <col min="2" max="2" width="24.21875" customWidth="1"/>
    <col min="3" max="3" width="21.21875" customWidth="1"/>
    <col min="4" max="4" width="18.109375" customWidth="1"/>
    <col min="5" max="5" width="14.109375" customWidth="1"/>
    <col min="6" max="6" width="5" customWidth="1"/>
    <col min="7" max="7" width="12.6640625" customWidth="1"/>
    <col min="8" max="8" width="12.88671875" customWidth="1"/>
    <col min="9" max="9" width="16.109375" customWidth="1"/>
    <col min="10" max="10" width="14" customWidth="1"/>
    <col min="11" max="11" width="22.88671875" customWidth="1"/>
    <col min="12" max="12" width="16.6640625" customWidth="1"/>
    <col min="13" max="13" width="16.33203125" customWidth="1"/>
  </cols>
  <sheetData>
    <row r="1" spans="1:14" ht="17.399999999999999" x14ac:dyDescent="0.3">
      <c r="A1" s="116" t="s">
        <v>346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4" x14ac:dyDescent="0.3">
      <c r="A2" s="117" t="s">
        <v>78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4" x14ac:dyDescent="0.3">
      <c r="A3" s="118" t="s">
        <v>79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</row>
    <row r="4" spans="1:14" x14ac:dyDescent="0.3">
      <c r="A4" s="118" t="s">
        <v>80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</row>
    <row r="5" spans="1:14" x14ac:dyDescent="0.3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1:14" ht="164.4" customHeight="1" x14ac:dyDescent="0.3">
      <c r="A6" s="23" t="s">
        <v>76</v>
      </c>
      <c r="B6" s="2" t="s">
        <v>0</v>
      </c>
      <c r="C6" s="2" t="s">
        <v>1</v>
      </c>
      <c r="D6" s="2" t="s">
        <v>326</v>
      </c>
      <c r="E6" s="114" t="s">
        <v>2</v>
      </c>
      <c r="F6" s="114"/>
      <c r="G6" s="3" t="s">
        <v>3</v>
      </c>
      <c r="H6" s="3" t="s">
        <v>4</v>
      </c>
      <c r="I6" s="3" t="s">
        <v>5</v>
      </c>
      <c r="J6" s="3" t="s">
        <v>6</v>
      </c>
      <c r="K6" s="3" t="s">
        <v>7</v>
      </c>
      <c r="L6" s="3" t="s">
        <v>8</v>
      </c>
      <c r="M6" s="3" t="s">
        <v>9</v>
      </c>
    </row>
    <row r="7" spans="1:14" ht="52.8" x14ac:dyDescent="0.3">
      <c r="A7" s="22">
        <v>1</v>
      </c>
      <c r="B7" s="9" t="s">
        <v>13</v>
      </c>
      <c r="C7" s="2" t="s">
        <v>14</v>
      </c>
      <c r="D7" s="9"/>
      <c r="E7" s="26"/>
      <c r="F7" s="27"/>
      <c r="G7" s="77">
        <v>1E-3</v>
      </c>
      <c r="H7" s="10">
        <v>0</v>
      </c>
      <c r="I7" s="10"/>
      <c r="J7" s="11">
        <v>39024</v>
      </c>
      <c r="K7" s="2" t="s">
        <v>11</v>
      </c>
      <c r="L7" s="12" t="s">
        <v>12</v>
      </c>
      <c r="M7" s="65" t="s">
        <v>124</v>
      </c>
    </row>
    <row r="8" spans="1:14" s="111" customFormat="1" ht="52.8" x14ac:dyDescent="0.3">
      <c r="A8" s="22">
        <v>2</v>
      </c>
      <c r="B8" s="68" t="s">
        <v>13</v>
      </c>
      <c r="C8" s="69" t="s">
        <v>15</v>
      </c>
      <c r="D8" s="68" t="s">
        <v>347</v>
      </c>
      <c r="E8" s="72">
        <v>2.5</v>
      </c>
      <c r="F8" s="71" t="s">
        <v>16</v>
      </c>
      <c r="G8" s="78">
        <v>1E-3</v>
      </c>
      <c r="H8" s="72">
        <v>0</v>
      </c>
      <c r="I8" s="72">
        <v>0</v>
      </c>
      <c r="J8" s="73">
        <v>39024</v>
      </c>
      <c r="K8" s="69" t="s">
        <v>11</v>
      </c>
      <c r="L8" s="74" t="s">
        <v>12</v>
      </c>
      <c r="M8" s="108" t="s">
        <v>124</v>
      </c>
      <c r="N8" s="97"/>
    </row>
    <row r="9" spans="1:14" ht="52.8" x14ac:dyDescent="0.3">
      <c r="A9" s="22">
        <v>3</v>
      </c>
      <c r="B9" s="4" t="s">
        <v>122</v>
      </c>
      <c r="C9" s="5" t="s">
        <v>123</v>
      </c>
      <c r="D9" s="4" t="s">
        <v>267</v>
      </c>
      <c r="E9" s="6">
        <v>9.6999999999999993</v>
      </c>
      <c r="F9" s="25" t="s">
        <v>16</v>
      </c>
      <c r="G9" s="78">
        <v>1E-3</v>
      </c>
      <c r="H9" s="6">
        <v>0</v>
      </c>
      <c r="I9" s="6">
        <v>1</v>
      </c>
      <c r="J9" s="7">
        <v>40295</v>
      </c>
      <c r="K9" s="5" t="s">
        <v>11</v>
      </c>
      <c r="L9" s="8" t="s">
        <v>12</v>
      </c>
      <c r="M9" s="65" t="s">
        <v>124</v>
      </c>
    </row>
    <row r="10" spans="1:14" ht="52.8" x14ac:dyDescent="0.3">
      <c r="A10" s="22">
        <v>4</v>
      </c>
      <c r="B10" s="68" t="s">
        <v>270</v>
      </c>
      <c r="C10" s="69" t="s">
        <v>17</v>
      </c>
      <c r="D10" s="68" t="s">
        <v>269</v>
      </c>
      <c r="E10" s="84">
        <v>355</v>
      </c>
      <c r="F10" s="71" t="s">
        <v>10</v>
      </c>
      <c r="G10" s="86">
        <v>1E-3</v>
      </c>
      <c r="H10" s="78">
        <v>1E-3</v>
      </c>
      <c r="I10" s="72">
        <v>0</v>
      </c>
      <c r="J10" s="73">
        <v>44055</v>
      </c>
      <c r="K10" s="69" t="s">
        <v>11</v>
      </c>
      <c r="L10" s="74" t="s">
        <v>12</v>
      </c>
      <c r="M10" s="65" t="s">
        <v>124</v>
      </c>
    </row>
    <row r="11" spans="1:14" ht="52.8" x14ac:dyDescent="0.3">
      <c r="A11" s="22">
        <v>5</v>
      </c>
      <c r="B11" s="68" t="s">
        <v>271</v>
      </c>
      <c r="C11" s="69" t="s">
        <v>18</v>
      </c>
      <c r="D11" s="68" t="s">
        <v>268</v>
      </c>
      <c r="E11" s="84">
        <v>710</v>
      </c>
      <c r="F11" s="71" t="s">
        <v>10</v>
      </c>
      <c r="G11" s="78">
        <v>1E-3</v>
      </c>
      <c r="H11" s="78">
        <v>1E-3</v>
      </c>
      <c r="I11" s="72">
        <v>0</v>
      </c>
      <c r="J11" s="73">
        <v>44040</v>
      </c>
      <c r="K11" s="69" t="s">
        <v>11</v>
      </c>
      <c r="L11" s="74" t="s">
        <v>12</v>
      </c>
      <c r="M11" s="83" t="s">
        <v>124</v>
      </c>
    </row>
    <row r="12" spans="1:14" ht="52.8" x14ac:dyDescent="0.3">
      <c r="A12" s="22">
        <v>6</v>
      </c>
      <c r="B12" s="4" t="s">
        <v>325</v>
      </c>
      <c r="C12" s="5" t="s">
        <v>121</v>
      </c>
      <c r="D12" s="4" t="s">
        <v>19</v>
      </c>
      <c r="E12" s="24">
        <v>600</v>
      </c>
      <c r="F12" s="25" t="s">
        <v>10</v>
      </c>
      <c r="G12" s="78">
        <v>1E-3</v>
      </c>
      <c r="H12" s="85">
        <v>1E-3</v>
      </c>
      <c r="I12" s="6">
        <v>3383.96</v>
      </c>
      <c r="J12" s="7">
        <v>42250</v>
      </c>
      <c r="K12" s="5" t="s">
        <v>11</v>
      </c>
      <c r="L12" s="8" t="s">
        <v>12</v>
      </c>
      <c r="M12" s="65" t="s">
        <v>124</v>
      </c>
    </row>
    <row r="13" spans="1:14" ht="66" x14ac:dyDescent="0.3">
      <c r="A13" s="22">
        <v>7</v>
      </c>
      <c r="B13" s="4" t="s">
        <v>119</v>
      </c>
      <c r="C13" s="5" t="s">
        <v>120</v>
      </c>
      <c r="D13" s="4" t="s">
        <v>20</v>
      </c>
      <c r="E13" s="24">
        <v>600</v>
      </c>
      <c r="F13" s="25" t="s">
        <v>10</v>
      </c>
      <c r="G13" s="78">
        <v>1E-3</v>
      </c>
      <c r="H13" s="85">
        <v>1E-3</v>
      </c>
      <c r="I13" s="6">
        <v>3383.96</v>
      </c>
      <c r="J13" s="7">
        <v>42250</v>
      </c>
      <c r="K13" s="5" t="s">
        <v>11</v>
      </c>
      <c r="L13" s="8" t="s">
        <v>12</v>
      </c>
      <c r="M13" s="65" t="s">
        <v>124</v>
      </c>
    </row>
    <row r="14" spans="1:14" ht="92.4" x14ac:dyDescent="0.3">
      <c r="A14" s="22">
        <v>8</v>
      </c>
      <c r="B14" s="88" t="s">
        <v>273</v>
      </c>
      <c r="C14" s="89" t="s">
        <v>274</v>
      </c>
      <c r="D14" s="4" t="s">
        <v>275</v>
      </c>
      <c r="E14" s="29">
        <v>211</v>
      </c>
      <c r="F14" s="25" t="s">
        <v>10</v>
      </c>
      <c r="G14" s="6">
        <v>0</v>
      </c>
      <c r="H14" s="6">
        <v>0</v>
      </c>
      <c r="I14" s="6">
        <v>3383.96</v>
      </c>
      <c r="J14" s="7">
        <v>40980</v>
      </c>
      <c r="K14" s="5" t="s">
        <v>276</v>
      </c>
      <c r="L14" s="8" t="s">
        <v>12</v>
      </c>
      <c r="M14" s="87" t="s">
        <v>124</v>
      </c>
    </row>
    <row r="15" spans="1:14" ht="79.2" x14ac:dyDescent="0.3">
      <c r="A15" s="22">
        <v>9</v>
      </c>
      <c r="B15" s="4" t="s">
        <v>352</v>
      </c>
      <c r="C15" s="5" t="s">
        <v>21</v>
      </c>
      <c r="D15" s="4" t="s">
        <v>244</v>
      </c>
      <c r="E15" s="29">
        <v>287</v>
      </c>
      <c r="F15" s="25" t="s">
        <v>16</v>
      </c>
      <c r="G15" s="6">
        <v>252.77889999999999</v>
      </c>
      <c r="H15" s="6">
        <v>252.77889999999999</v>
      </c>
      <c r="I15" s="96">
        <v>1911339.64</v>
      </c>
      <c r="J15" s="7">
        <v>39269</v>
      </c>
      <c r="K15" s="5" t="s">
        <v>22</v>
      </c>
      <c r="L15" s="8" t="s">
        <v>12</v>
      </c>
      <c r="M15" s="65" t="s">
        <v>243</v>
      </c>
    </row>
    <row r="16" spans="1:14" ht="66" x14ac:dyDescent="0.3">
      <c r="A16" s="22">
        <v>10</v>
      </c>
      <c r="B16" s="68" t="s">
        <v>25</v>
      </c>
      <c r="C16" s="69" t="s">
        <v>23</v>
      </c>
      <c r="D16" s="68" t="s">
        <v>136</v>
      </c>
      <c r="E16" s="70">
        <v>46.7</v>
      </c>
      <c r="F16" s="71" t="s">
        <v>16</v>
      </c>
      <c r="G16" s="78">
        <v>1E-3</v>
      </c>
      <c r="H16" s="72">
        <v>0</v>
      </c>
      <c r="I16" s="72">
        <v>463458.74</v>
      </c>
      <c r="J16" s="73">
        <v>43054</v>
      </c>
      <c r="K16" s="69" t="s">
        <v>24</v>
      </c>
      <c r="L16" s="74" t="s">
        <v>12</v>
      </c>
      <c r="M16" s="65" t="s">
        <v>124</v>
      </c>
    </row>
    <row r="17" spans="1:13" ht="66" x14ac:dyDescent="0.3">
      <c r="A17" s="22">
        <v>11</v>
      </c>
      <c r="B17" s="68" t="s">
        <v>25</v>
      </c>
      <c r="C17" s="69" t="s">
        <v>26</v>
      </c>
      <c r="D17" s="68" t="s">
        <v>137</v>
      </c>
      <c r="E17" s="72">
        <v>40.299999999999997</v>
      </c>
      <c r="F17" s="71" t="s">
        <v>16</v>
      </c>
      <c r="G17" s="78">
        <v>1E-3</v>
      </c>
      <c r="H17" s="72">
        <v>0</v>
      </c>
      <c r="I17" s="72">
        <v>309240.03000000003</v>
      </c>
      <c r="J17" s="73">
        <v>43054</v>
      </c>
      <c r="K17" s="69" t="s">
        <v>24</v>
      </c>
      <c r="L17" s="74" t="s">
        <v>12</v>
      </c>
      <c r="M17" s="65" t="s">
        <v>124</v>
      </c>
    </row>
    <row r="18" spans="1:13" ht="105.6" x14ac:dyDescent="0.3">
      <c r="A18" s="22">
        <v>12</v>
      </c>
      <c r="B18" s="4" t="s">
        <v>25</v>
      </c>
      <c r="C18" s="5" t="s">
        <v>27</v>
      </c>
      <c r="D18" s="4" t="s">
        <v>315</v>
      </c>
      <c r="E18" s="29">
        <v>41.7</v>
      </c>
      <c r="F18" s="30" t="s">
        <v>16</v>
      </c>
      <c r="G18" s="78">
        <v>1E-3</v>
      </c>
      <c r="H18" s="6">
        <v>0</v>
      </c>
      <c r="I18" s="6">
        <v>613468.30000000005</v>
      </c>
      <c r="J18" s="7">
        <v>40058</v>
      </c>
      <c r="K18" s="5" t="s">
        <v>28</v>
      </c>
      <c r="L18" s="8" t="s">
        <v>12</v>
      </c>
      <c r="M18" s="65" t="s">
        <v>124</v>
      </c>
    </row>
    <row r="19" spans="1:13" ht="66" x14ac:dyDescent="0.3">
      <c r="A19" s="22">
        <v>13</v>
      </c>
      <c r="B19" s="68" t="s">
        <v>25</v>
      </c>
      <c r="C19" s="69" t="s">
        <v>29</v>
      </c>
      <c r="D19" s="68" t="s">
        <v>138</v>
      </c>
      <c r="E19" s="72">
        <v>33.799999999999997</v>
      </c>
      <c r="F19" s="71" t="s">
        <v>16</v>
      </c>
      <c r="G19" s="78">
        <v>1E-3</v>
      </c>
      <c r="H19" s="72">
        <v>0</v>
      </c>
      <c r="I19" s="72">
        <v>335436.95</v>
      </c>
      <c r="J19" s="73">
        <v>43054</v>
      </c>
      <c r="K19" s="69" t="s">
        <v>24</v>
      </c>
      <c r="L19" s="74" t="s">
        <v>12</v>
      </c>
      <c r="M19" s="65" t="s">
        <v>124</v>
      </c>
    </row>
    <row r="20" spans="1:13" ht="105.6" x14ac:dyDescent="0.3">
      <c r="A20" s="22">
        <v>14</v>
      </c>
      <c r="B20" s="4" t="s">
        <v>30</v>
      </c>
      <c r="C20" s="5" t="s">
        <v>31</v>
      </c>
      <c r="D20" s="4" t="s">
        <v>316</v>
      </c>
      <c r="E20" s="29">
        <v>278.7</v>
      </c>
      <c r="F20" s="30" t="s">
        <v>16</v>
      </c>
      <c r="G20" s="78">
        <v>1E-3</v>
      </c>
      <c r="H20" s="6">
        <v>0</v>
      </c>
      <c r="I20" s="6">
        <v>3176271.44</v>
      </c>
      <c r="J20" s="7">
        <v>40358</v>
      </c>
      <c r="K20" s="5" t="s">
        <v>28</v>
      </c>
      <c r="L20" s="8" t="s">
        <v>12</v>
      </c>
      <c r="M20" s="65" t="s">
        <v>124</v>
      </c>
    </row>
    <row r="21" spans="1:13" ht="66" x14ac:dyDescent="0.3">
      <c r="A21" s="22">
        <v>15</v>
      </c>
      <c r="B21" s="68" t="s">
        <v>25</v>
      </c>
      <c r="C21" s="69" t="s">
        <v>32</v>
      </c>
      <c r="D21" s="68" t="s">
        <v>139</v>
      </c>
      <c r="E21" s="75">
        <v>42.9</v>
      </c>
      <c r="F21" s="71" t="s">
        <v>16</v>
      </c>
      <c r="G21" s="78">
        <v>1E-3</v>
      </c>
      <c r="H21" s="72">
        <v>0</v>
      </c>
      <c r="I21" s="72">
        <v>361636.28</v>
      </c>
      <c r="J21" s="73">
        <v>43084</v>
      </c>
      <c r="K21" s="69" t="s">
        <v>24</v>
      </c>
      <c r="L21" s="74" t="s">
        <v>12</v>
      </c>
      <c r="M21" s="65" t="s">
        <v>124</v>
      </c>
    </row>
    <row r="22" spans="1:13" ht="92.4" x14ac:dyDescent="0.3">
      <c r="A22" s="22">
        <v>16</v>
      </c>
      <c r="B22" s="4" t="s">
        <v>25</v>
      </c>
      <c r="C22" s="5" t="s">
        <v>33</v>
      </c>
      <c r="D22" s="4" t="s">
        <v>317</v>
      </c>
      <c r="E22" s="29">
        <v>45.6</v>
      </c>
      <c r="F22" s="30" t="s">
        <v>16</v>
      </c>
      <c r="G22" s="78">
        <v>1E-3</v>
      </c>
      <c r="H22" s="6">
        <v>0</v>
      </c>
      <c r="I22" s="6">
        <v>670843.03</v>
      </c>
      <c r="J22" s="7">
        <v>40365</v>
      </c>
      <c r="K22" s="5" t="s">
        <v>34</v>
      </c>
      <c r="L22" s="8" t="s">
        <v>12</v>
      </c>
      <c r="M22" s="65" t="s">
        <v>124</v>
      </c>
    </row>
    <row r="23" spans="1:13" ht="92.4" x14ac:dyDescent="0.3">
      <c r="A23" s="22">
        <v>17</v>
      </c>
      <c r="B23" s="4" t="s">
        <v>25</v>
      </c>
      <c r="C23" s="5" t="s">
        <v>35</v>
      </c>
      <c r="D23" s="4" t="s">
        <v>318</v>
      </c>
      <c r="E23" s="29">
        <v>48.3</v>
      </c>
      <c r="F23" s="30" t="s">
        <v>16</v>
      </c>
      <c r="G23" s="78">
        <v>1E-3</v>
      </c>
      <c r="H23" s="6">
        <v>0</v>
      </c>
      <c r="I23" s="6">
        <v>710564</v>
      </c>
      <c r="J23" s="7">
        <v>40365</v>
      </c>
      <c r="K23" s="5" t="s">
        <v>34</v>
      </c>
      <c r="L23" s="8" t="s">
        <v>12</v>
      </c>
      <c r="M23" s="65" t="s">
        <v>124</v>
      </c>
    </row>
    <row r="24" spans="1:13" ht="92.4" x14ac:dyDescent="0.3">
      <c r="A24" s="22">
        <v>18</v>
      </c>
      <c r="B24" s="4" t="s">
        <v>25</v>
      </c>
      <c r="C24" s="5" t="s">
        <v>36</v>
      </c>
      <c r="D24" s="4" t="s">
        <v>319</v>
      </c>
      <c r="E24" s="29">
        <v>44.9</v>
      </c>
      <c r="F24" s="30" t="s">
        <v>16</v>
      </c>
      <c r="G24" s="78">
        <v>1E-3</v>
      </c>
      <c r="H24" s="6">
        <v>0</v>
      </c>
      <c r="I24" s="6">
        <v>660545</v>
      </c>
      <c r="J24" s="7">
        <v>40365</v>
      </c>
      <c r="K24" s="5" t="s">
        <v>34</v>
      </c>
      <c r="L24" s="8" t="s">
        <v>12</v>
      </c>
      <c r="M24" s="65" t="s">
        <v>124</v>
      </c>
    </row>
    <row r="25" spans="1:13" ht="92.4" x14ac:dyDescent="0.3">
      <c r="A25" s="22">
        <v>19</v>
      </c>
      <c r="B25" s="4" t="s">
        <v>25</v>
      </c>
      <c r="C25" s="5" t="s">
        <v>37</v>
      </c>
      <c r="D25" s="4" t="s">
        <v>320</v>
      </c>
      <c r="E25" s="29">
        <v>50.4</v>
      </c>
      <c r="F25" s="30" t="s">
        <v>16</v>
      </c>
      <c r="G25" s="78">
        <v>1E-3</v>
      </c>
      <c r="H25" s="6">
        <v>0</v>
      </c>
      <c r="I25" s="6">
        <v>741458.09</v>
      </c>
      <c r="J25" s="7">
        <v>40365</v>
      </c>
      <c r="K25" s="5" t="s">
        <v>34</v>
      </c>
      <c r="L25" s="8" t="s">
        <v>12</v>
      </c>
      <c r="M25" s="65" t="s">
        <v>124</v>
      </c>
    </row>
    <row r="26" spans="1:13" ht="105.6" x14ac:dyDescent="0.3">
      <c r="A26" s="22">
        <v>20</v>
      </c>
      <c r="B26" s="4" t="s">
        <v>25</v>
      </c>
      <c r="C26" s="5" t="s">
        <v>38</v>
      </c>
      <c r="D26" s="4" t="s">
        <v>321</v>
      </c>
      <c r="E26" s="29">
        <v>43.3</v>
      </c>
      <c r="F26" s="30" t="s">
        <v>16</v>
      </c>
      <c r="G26" s="78">
        <v>1E-3</v>
      </c>
      <c r="H26" s="6">
        <v>0</v>
      </c>
      <c r="I26" s="6">
        <v>637006.65</v>
      </c>
      <c r="J26" s="7">
        <v>40365</v>
      </c>
      <c r="K26" s="5" t="s">
        <v>39</v>
      </c>
      <c r="L26" s="8" t="s">
        <v>12</v>
      </c>
      <c r="M26" s="65" t="s">
        <v>124</v>
      </c>
    </row>
    <row r="27" spans="1:13" ht="105.6" x14ac:dyDescent="0.3">
      <c r="A27" s="22">
        <v>21</v>
      </c>
      <c r="B27" s="4" t="s">
        <v>25</v>
      </c>
      <c r="C27" s="5" t="s">
        <v>40</v>
      </c>
      <c r="D27" s="4" t="s">
        <v>322</v>
      </c>
      <c r="E27" s="29">
        <v>43.2</v>
      </c>
      <c r="F27" s="30" t="s">
        <v>16</v>
      </c>
      <c r="G27" s="78">
        <v>1E-3</v>
      </c>
      <c r="H27" s="6">
        <v>0</v>
      </c>
      <c r="I27" s="6">
        <v>635535.5</v>
      </c>
      <c r="J27" s="7">
        <v>40365</v>
      </c>
      <c r="K27" s="5" t="s">
        <v>39</v>
      </c>
      <c r="L27" s="8" t="s">
        <v>12</v>
      </c>
      <c r="M27" s="65" t="s">
        <v>124</v>
      </c>
    </row>
    <row r="28" spans="1:13" ht="92.4" x14ac:dyDescent="0.3">
      <c r="A28" s="22">
        <v>22</v>
      </c>
      <c r="B28" s="101" t="s">
        <v>41</v>
      </c>
      <c r="C28" s="15" t="s">
        <v>42</v>
      </c>
      <c r="D28" s="14" t="s">
        <v>43</v>
      </c>
      <c r="E28" s="31">
        <v>65814</v>
      </c>
      <c r="F28" s="32" t="s">
        <v>16</v>
      </c>
      <c r="G28" s="16">
        <v>0</v>
      </c>
      <c r="H28" s="16">
        <v>0</v>
      </c>
      <c r="I28" s="17">
        <v>1974.42</v>
      </c>
      <c r="J28" s="18">
        <v>39239</v>
      </c>
      <c r="K28" s="15" t="s">
        <v>44</v>
      </c>
      <c r="L28" s="19" t="s">
        <v>12</v>
      </c>
      <c r="M28" s="65" t="s">
        <v>124</v>
      </c>
    </row>
    <row r="29" spans="1:13" ht="92.4" x14ac:dyDescent="0.3">
      <c r="A29" s="22">
        <v>23</v>
      </c>
      <c r="B29" s="14" t="s">
        <v>41</v>
      </c>
      <c r="C29" s="15" t="s">
        <v>45</v>
      </c>
      <c r="D29" s="14" t="s">
        <v>324</v>
      </c>
      <c r="E29" s="33">
        <v>30000</v>
      </c>
      <c r="F29" s="34" t="s">
        <v>16</v>
      </c>
      <c r="G29" s="16">
        <v>0</v>
      </c>
      <c r="H29" s="16">
        <v>0</v>
      </c>
      <c r="I29" s="17">
        <v>723600</v>
      </c>
      <c r="J29" s="18">
        <v>39238</v>
      </c>
      <c r="K29" s="15" t="s">
        <v>46</v>
      </c>
      <c r="L29" s="19" t="s">
        <v>12</v>
      </c>
      <c r="M29" s="65" t="s">
        <v>124</v>
      </c>
    </row>
    <row r="30" spans="1:13" ht="119.4" customHeight="1" x14ac:dyDescent="0.3">
      <c r="A30" s="22">
        <v>24</v>
      </c>
      <c r="B30" s="14" t="s">
        <v>41</v>
      </c>
      <c r="C30" s="15" t="s">
        <v>282</v>
      </c>
      <c r="D30" s="14" t="s">
        <v>281</v>
      </c>
      <c r="E30" s="17">
        <v>480005</v>
      </c>
      <c r="F30" s="34" t="s">
        <v>16</v>
      </c>
      <c r="G30" s="16">
        <v>0</v>
      </c>
      <c r="H30" s="16">
        <v>0</v>
      </c>
      <c r="I30" s="17">
        <v>878409.15</v>
      </c>
      <c r="J30" s="18">
        <v>44523</v>
      </c>
      <c r="K30" s="15" t="s">
        <v>283</v>
      </c>
      <c r="L30" s="19" t="s">
        <v>90</v>
      </c>
      <c r="M30" s="105" t="s">
        <v>339</v>
      </c>
    </row>
    <row r="31" spans="1:13" ht="158.4" x14ac:dyDescent="0.3">
      <c r="A31" s="22">
        <v>25</v>
      </c>
      <c r="B31" s="14" t="s">
        <v>41</v>
      </c>
      <c r="C31" s="15" t="s">
        <v>48</v>
      </c>
      <c r="D31" s="14" t="s">
        <v>49</v>
      </c>
      <c r="E31" s="33">
        <v>264000</v>
      </c>
      <c r="F31" s="34" t="s">
        <v>16</v>
      </c>
      <c r="G31" s="16">
        <v>0</v>
      </c>
      <c r="H31" s="16">
        <v>0</v>
      </c>
      <c r="I31" s="35">
        <v>557040</v>
      </c>
      <c r="J31" s="18">
        <v>39954</v>
      </c>
      <c r="K31" s="15" t="s">
        <v>47</v>
      </c>
      <c r="L31" s="19" t="s">
        <v>12</v>
      </c>
      <c r="M31" s="65" t="s">
        <v>247</v>
      </c>
    </row>
    <row r="32" spans="1:13" ht="147.6" customHeight="1" x14ac:dyDescent="0.3">
      <c r="A32" s="22">
        <v>26</v>
      </c>
      <c r="B32" s="14" t="s">
        <v>41</v>
      </c>
      <c r="C32" s="15" t="s">
        <v>48</v>
      </c>
      <c r="D32" s="14" t="s">
        <v>50</v>
      </c>
      <c r="E32" s="33">
        <v>1603000</v>
      </c>
      <c r="F32" s="36" t="s">
        <v>16</v>
      </c>
      <c r="G32" s="16">
        <v>0</v>
      </c>
      <c r="H32" s="16">
        <v>0</v>
      </c>
      <c r="I32" s="1">
        <v>2516710</v>
      </c>
      <c r="J32" s="18">
        <v>39954</v>
      </c>
      <c r="K32" s="15" t="s">
        <v>47</v>
      </c>
      <c r="L32" s="19" t="s">
        <v>12</v>
      </c>
      <c r="M32" s="65" t="s">
        <v>245</v>
      </c>
    </row>
    <row r="33" spans="1:13" ht="158.4" x14ac:dyDescent="0.3">
      <c r="A33" s="22">
        <v>27</v>
      </c>
      <c r="B33" s="14" t="s">
        <v>41</v>
      </c>
      <c r="C33" s="15" t="s">
        <v>48</v>
      </c>
      <c r="D33" s="14" t="s">
        <v>51</v>
      </c>
      <c r="E33" s="33">
        <v>965000</v>
      </c>
      <c r="F33" s="36" t="s">
        <v>16</v>
      </c>
      <c r="G33" s="16">
        <v>0</v>
      </c>
      <c r="H33" s="16">
        <v>0</v>
      </c>
      <c r="I33" s="17">
        <v>1881750</v>
      </c>
      <c r="J33" s="18">
        <v>39954</v>
      </c>
      <c r="K33" s="15" t="s">
        <v>47</v>
      </c>
      <c r="L33" s="19" t="s">
        <v>12</v>
      </c>
      <c r="M33" s="65" t="s">
        <v>246</v>
      </c>
    </row>
    <row r="34" spans="1:13" ht="145.19999999999999" customHeight="1" x14ac:dyDescent="0.3">
      <c r="A34" s="22">
        <v>28</v>
      </c>
      <c r="B34" s="14" t="s">
        <v>41</v>
      </c>
      <c r="C34" s="15" t="s">
        <v>52</v>
      </c>
      <c r="D34" s="14" t="s">
        <v>53</v>
      </c>
      <c r="E34" s="33">
        <v>2123000</v>
      </c>
      <c r="F34" s="36" t="s">
        <v>16</v>
      </c>
      <c r="G34" s="16">
        <v>0</v>
      </c>
      <c r="H34" s="16">
        <v>0</v>
      </c>
      <c r="I34" s="17">
        <v>3885090</v>
      </c>
      <c r="J34" s="18">
        <v>39954</v>
      </c>
      <c r="K34" s="15" t="s">
        <v>47</v>
      </c>
      <c r="L34" s="19" t="s">
        <v>12</v>
      </c>
      <c r="M34" s="102" t="s">
        <v>329</v>
      </c>
    </row>
    <row r="35" spans="1:13" ht="158.4" x14ac:dyDescent="0.3">
      <c r="A35" s="22">
        <v>29</v>
      </c>
      <c r="B35" s="14" t="s">
        <v>41</v>
      </c>
      <c r="C35" s="15" t="s">
        <v>54</v>
      </c>
      <c r="D35" s="14" t="s">
        <v>55</v>
      </c>
      <c r="E35" s="37">
        <v>3350145</v>
      </c>
      <c r="F35" s="36" t="s">
        <v>16</v>
      </c>
      <c r="G35" s="16">
        <v>0</v>
      </c>
      <c r="H35" s="16">
        <v>0</v>
      </c>
      <c r="I35" s="17">
        <v>6499281.2999999998</v>
      </c>
      <c r="J35" s="18">
        <v>39954</v>
      </c>
      <c r="K35" s="15" t="s">
        <v>338</v>
      </c>
      <c r="L35" s="19" t="s">
        <v>12</v>
      </c>
      <c r="M35" s="102" t="s">
        <v>330</v>
      </c>
    </row>
    <row r="36" spans="1:13" ht="66" x14ac:dyDescent="0.3">
      <c r="A36" s="22">
        <v>30</v>
      </c>
      <c r="B36" s="14" t="s">
        <v>41</v>
      </c>
      <c r="C36" s="15" t="s">
        <v>336</v>
      </c>
      <c r="D36" s="14" t="s">
        <v>334</v>
      </c>
      <c r="E36" s="37">
        <v>105468</v>
      </c>
      <c r="F36" s="36" t="s">
        <v>16</v>
      </c>
      <c r="G36" s="16">
        <v>0</v>
      </c>
      <c r="H36" s="16">
        <v>0</v>
      </c>
      <c r="I36" s="17">
        <v>204607.92</v>
      </c>
      <c r="J36" s="18">
        <v>44644</v>
      </c>
      <c r="K36" s="15" t="s">
        <v>337</v>
      </c>
      <c r="L36" s="19" t="s">
        <v>12</v>
      </c>
      <c r="M36" s="104" t="s">
        <v>124</v>
      </c>
    </row>
    <row r="37" spans="1:13" ht="66" x14ac:dyDescent="0.3">
      <c r="A37" s="22">
        <v>31</v>
      </c>
      <c r="B37" s="14" t="s">
        <v>41</v>
      </c>
      <c r="C37" s="15" t="s">
        <v>336</v>
      </c>
      <c r="D37" s="14" t="s">
        <v>335</v>
      </c>
      <c r="E37" s="37">
        <v>174387</v>
      </c>
      <c r="F37" s="36" t="s">
        <v>16</v>
      </c>
      <c r="G37" s="16">
        <v>0</v>
      </c>
      <c r="H37" s="16">
        <v>0</v>
      </c>
      <c r="I37" s="17">
        <v>338310.78</v>
      </c>
      <c r="J37" s="18">
        <v>44644</v>
      </c>
      <c r="K37" s="15" t="s">
        <v>337</v>
      </c>
      <c r="L37" s="19" t="s">
        <v>12</v>
      </c>
      <c r="M37" s="104" t="s">
        <v>124</v>
      </c>
    </row>
    <row r="38" spans="1:13" ht="174.6" customHeight="1" x14ac:dyDescent="0.3">
      <c r="A38" s="22">
        <v>32</v>
      </c>
      <c r="B38" s="14" t="s">
        <v>41</v>
      </c>
      <c r="C38" s="15" t="s">
        <v>280</v>
      </c>
      <c r="D38" s="14" t="s">
        <v>57</v>
      </c>
      <c r="E38" s="37">
        <v>1494350</v>
      </c>
      <c r="F38" s="36" t="s">
        <v>16</v>
      </c>
      <c r="G38" s="16">
        <v>0</v>
      </c>
      <c r="H38" s="16">
        <v>0</v>
      </c>
      <c r="I38" s="17">
        <v>2271412</v>
      </c>
      <c r="J38" s="18">
        <v>39954</v>
      </c>
      <c r="K38" s="15" t="s">
        <v>286</v>
      </c>
      <c r="L38" s="19" t="s">
        <v>12</v>
      </c>
      <c r="M38" s="90" t="s">
        <v>277</v>
      </c>
    </row>
    <row r="39" spans="1:13" ht="78.599999999999994" customHeight="1" x14ac:dyDescent="0.3">
      <c r="A39" s="22">
        <v>33</v>
      </c>
      <c r="B39" s="14" t="s">
        <v>41</v>
      </c>
      <c r="C39" s="15" t="s">
        <v>285</v>
      </c>
      <c r="D39" s="14" t="s">
        <v>284</v>
      </c>
      <c r="E39" s="37">
        <v>20229</v>
      </c>
      <c r="F39" s="36" t="s">
        <v>16</v>
      </c>
      <c r="G39" s="16">
        <v>0</v>
      </c>
      <c r="H39" s="16">
        <v>0</v>
      </c>
      <c r="I39" s="17">
        <v>30748.080000000002</v>
      </c>
      <c r="J39" s="18">
        <v>44523</v>
      </c>
      <c r="K39" s="15" t="s">
        <v>283</v>
      </c>
      <c r="L39" s="19" t="s">
        <v>90</v>
      </c>
      <c r="M39" s="91" t="s">
        <v>124</v>
      </c>
    </row>
    <row r="40" spans="1:13" ht="78.599999999999994" customHeight="1" x14ac:dyDescent="0.3">
      <c r="A40" s="22">
        <v>34</v>
      </c>
      <c r="B40" s="14" t="s">
        <v>41</v>
      </c>
      <c r="C40" s="15" t="s">
        <v>344</v>
      </c>
      <c r="D40" s="14" t="s">
        <v>343</v>
      </c>
      <c r="E40" s="37">
        <v>63424</v>
      </c>
      <c r="F40" s="36" t="s">
        <v>16</v>
      </c>
      <c r="G40" s="16">
        <v>0</v>
      </c>
      <c r="H40" s="16">
        <v>0</v>
      </c>
      <c r="I40" s="17">
        <v>96404.479999999996</v>
      </c>
      <c r="J40" s="18">
        <v>44659</v>
      </c>
      <c r="K40" s="15" t="s">
        <v>345</v>
      </c>
      <c r="L40" s="19" t="s">
        <v>90</v>
      </c>
      <c r="M40" s="107" t="s">
        <v>124</v>
      </c>
    </row>
    <row r="41" spans="1:13" ht="148.80000000000001" customHeight="1" x14ac:dyDescent="0.3">
      <c r="A41" s="22">
        <v>35</v>
      </c>
      <c r="B41" s="14" t="s">
        <v>41</v>
      </c>
      <c r="C41" s="15" t="s">
        <v>56</v>
      </c>
      <c r="D41" s="14" t="s">
        <v>58</v>
      </c>
      <c r="E41" s="31">
        <v>471186</v>
      </c>
      <c r="F41" s="38" t="s">
        <v>16</v>
      </c>
      <c r="G41" s="16">
        <v>0</v>
      </c>
      <c r="H41" s="16">
        <v>0</v>
      </c>
      <c r="I41" s="17">
        <v>763321.32</v>
      </c>
      <c r="J41" s="18">
        <v>39954</v>
      </c>
      <c r="K41" s="15" t="s">
        <v>47</v>
      </c>
      <c r="L41" s="19" t="s">
        <v>12</v>
      </c>
      <c r="M41" s="102" t="s">
        <v>331</v>
      </c>
    </row>
    <row r="42" spans="1:13" ht="158.4" x14ac:dyDescent="0.3">
      <c r="A42" s="22">
        <v>36</v>
      </c>
      <c r="B42" s="14" t="s">
        <v>41</v>
      </c>
      <c r="C42" s="15" t="s">
        <v>56</v>
      </c>
      <c r="D42" s="14" t="s">
        <v>59</v>
      </c>
      <c r="E42" s="33">
        <v>6438000</v>
      </c>
      <c r="F42" s="36" t="s">
        <v>16</v>
      </c>
      <c r="G42" s="16">
        <v>0</v>
      </c>
      <c r="H42" s="16">
        <v>0</v>
      </c>
      <c r="I42" s="17">
        <v>11137740</v>
      </c>
      <c r="J42" s="18">
        <v>39954</v>
      </c>
      <c r="K42" s="15" t="s">
        <v>47</v>
      </c>
      <c r="L42" s="19" t="s">
        <v>12</v>
      </c>
      <c r="M42" s="102" t="s">
        <v>332</v>
      </c>
    </row>
    <row r="43" spans="1:13" ht="79.2" x14ac:dyDescent="0.3">
      <c r="A43" s="22">
        <v>37</v>
      </c>
      <c r="B43" s="14" t="s">
        <v>41</v>
      </c>
      <c r="C43" s="15" t="s">
        <v>61</v>
      </c>
      <c r="D43" s="14" t="s">
        <v>62</v>
      </c>
      <c r="E43" s="33">
        <v>1273</v>
      </c>
      <c r="F43" s="36" t="s">
        <v>16</v>
      </c>
      <c r="G43" s="16">
        <v>0</v>
      </c>
      <c r="H43" s="16">
        <v>0</v>
      </c>
      <c r="I43" s="20">
        <v>1</v>
      </c>
      <c r="J43" s="18">
        <v>40658</v>
      </c>
      <c r="K43" s="15" t="s">
        <v>60</v>
      </c>
      <c r="L43" s="19" t="s">
        <v>12</v>
      </c>
      <c r="M43" s="65" t="s">
        <v>124</v>
      </c>
    </row>
    <row r="44" spans="1:13" ht="92.4" x14ac:dyDescent="0.3">
      <c r="A44" s="22">
        <v>38</v>
      </c>
      <c r="B44" s="14" t="s">
        <v>41</v>
      </c>
      <c r="C44" s="15" t="s">
        <v>63</v>
      </c>
      <c r="D44" s="14" t="s">
        <v>323</v>
      </c>
      <c r="E44" s="33">
        <v>1423</v>
      </c>
      <c r="F44" s="36" t="s">
        <v>16</v>
      </c>
      <c r="G44" s="16">
        <v>0</v>
      </c>
      <c r="H44" s="16">
        <v>0</v>
      </c>
      <c r="I44" s="20">
        <v>43671.87</v>
      </c>
      <c r="J44" s="18">
        <v>39269</v>
      </c>
      <c r="K44" s="15" t="s">
        <v>64</v>
      </c>
      <c r="L44" s="19" t="s">
        <v>12</v>
      </c>
      <c r="M44" s="65" t="s">
        <v>124</v>
      </c>
    </row>
    <row r="45" spans="1:13" ht="79.2" x14ac:dyDescent="0.3">
      <c r="A45" s="22">
        <v>39</v>
      </c>
      <c r="B45" s="14" t="s">
        <v>41</v>
      </c>
      <c r="C45" s="15" t="s">
        <v>265</v>
      </c>
      <c r="D45" s="14" t="s">
        <v>266</v>
      </c>
      <c r="E45" s="33">
        <v>1072</v>
      </c>
      <c r="F45" s="36" t="s">
        <v>16</v>
      </c>
      <c r="G45" s="16">
        <v>0</v>
      </c>
      <c r="H45" s="16">
        <v>0</v>
      </c>
      <c r="I45" s="17">
        <v>1</v>
      </c>
      <c r="J45" s="18">
        <v>41250</v>
      </c>
      <c r="K45" s="15" t="s">
        <v>60</v>
      </c>
      <c r="L45" s="19" t="s">
        <v>12</v>
      </c>
      <c r="M45" s="82" t="s">
        <v>124</v>
      </c>
    </row>
    <row r="46" spans="1:13" ht="118.8" x14ac:dyDescent="0.3">
      <c r="A46" s="22">
        <v>40</v>
      </c>
      <c r="B46" s="14" t="s">
        <v>41</v>
      </c>
      <c r="C46" s="15" t="s">
        <v>129</v>
      </c>
      <c r="D46" s="14" t="s">
        <v>130</v>
      </c>
      <c r="E46" s="33">
        <v>1176997</v>
      </c>
      <c r="F46" s="36" t="s">
        <v>16</v>
      </c>
      <c r="G46" s="16">
        <v>0</v>
      </c>
      <c r="H46" s="16">
        <v>0</v>
      </c>
      <c r="I46" s="20">
        <v>2483463.67</v>
      </c>
      <c r="J46" s="18">
        <v>42961</v>
      </c>
      <c r="K46" s="15" t="s">
        <v>140</v>
      </c>
      <c r="L46" s="19" t="s">
        <v>12</v>
      </c>
      <c r="M46" s="66" t="s">
        <v>242</v>
      </c>
    </row>
    <row r="47" spans="1:13" ht="67.2" customHeight="1" x14ac:dyDescent="0.3">
      <c r="A47" s="22">
        <v>41</v>
      </c>
      <c r="B47" s="14" t="s">
        <v>41</v>
      </c>
      <c r="C47" s="15" t="s">
        <v>133</v>
      </c>
      <c r="D47" s="14" t="s">
        <v>134</v>
      </c>
      <c r="E47" s="33">
        <v>27376</v>
      </c>
      <c r="F47" s="36" t="s">
        <v>16</v>
      </c>
      <c r="G47" s="16">
        <v>0</v>
      </c>
      <c r="H47" s="16">
        <v>0</v>
      </c>
      <c r="I47" s="20">
        <v>840169.44</v>
      </c>
      <c r="J47" s="18">
        <v>43052</v>
      </c>
      <c r="K47" s="15" t="s">
        <v>135</v>
      </c>
      <c r="L47" s="19" t="s">
        <v>12</v>
      </c>
      <c r="M47" s="67" t="s">
        <v>124</v>
      </c>
    </row>
    <row r="48" spans="1:13" ht="96.6" customHeight="1" x14ac:dyDescent="0.3">
      <c r="A48" s="22">
        <v>42</v>
      </c>
      <c r="B48" s="4" t="s">
        <v>65</v>
      </c>
      <c r="C48" s="5" t="s">
        <v>66</v>
      </c>
      <c r="D48" s="39" t="s">
        <v>67</v>
      </c>
      <c r="E48" s="29">
        <v>11667</v>
      </c>
      <c r="F48" s="25" t="s">
        <v>16</v>
      </c>
      <c r="G48" s="78">
        <v>1E-3</v>
      </c>
      <c r="H48" s="6">
        <v>0</v>
      </c>
      <c r="I48" s="13">
        <v>3383.96</v>
      </c>
      <c r="J48" s="7">
        <v>41459</v>
      </c>
      <c r="K48" s="5" t="s">
        <v>68</v>
      </c>
      <c r="L48" s="8" t="s">
        <v>12</v>
      </c>
      <c r="M48" s="65" t="s">
        <v>124</v>
      </c>
    </row>
    <row r="49" spans="1:13" ht="105.6" x14ac:dyDescent="0.3">
      <c r="A49" s="22">
        <v>43</v>
      </c>
      <c r="B49" s="4" t="s">
        <v>65</v>
      </c>
      <c r="C49" s="5" t="s">
        <v>69</v>
      </c>
      <c r="D49" s="39" t="s">
        <v>70</v>
      </c>
      <c r="E49" s="29">
        <v>13769</v>
      </c>
      <c r="F49" s="25" t="s">
        <v>16</v>
      </c>
      <c r="G49" s="78">
        <v>1E-3</v>
      </c>
      <c r="H49" s="6">
        <v>0</v>
      </c>
      <c r="I49" s="13">
        <v>3383.96</v>
      </c>
      <c r="J49" s="7">
        <v>41459</v>
      </c>
      <c r="K49" s="5" t="s">
        <v>68</v>
      </c>
      <c r="L49" s="8" t="s">
        <v>12</v>
      </c>
      <c r="M49" s="65" t="s">
        <v>124</v>
      </c>
    </row>
    <row r="50" spans="1:13" ht="95.4" customHeight="1" x14ac:dyDescent="0.3">
      <c r="A50" s="22">
        <v>44</v>
      </c>
      <c r="B50" s="4" t="s">
        <v>65</v>
      </c>
      <c r="C50" s="5" t="s">
        <v>71</v>
      </c>
      <c r="D50" s="39" t="s">
        <v>72</v>
      </c>
      <c r="E50" s="29">
        <v>11202</v>
      </c>
      <c r="F50" s="25" t="s">
        <v>16</v>
      </c>
      <c r="G50" s="78">
        <v>1E-3</v>
      </c>
      <c r="H50" s="6">
        <v>0</v>
      </c>
      <c r="I50" s="13">
        <v>3383.96</v>
      </c>
      <c r="J50" s="7">
        <v>41459</v>
      </c>
      <c r="K50" s="5" t="s">
        <v>68</v>
      </c>
      <c r="L50" s="8" t="s">
        <v>12</v>
      </c>
      <c r="M50" s="65" t="s">
        <v>124</v>
      </c>
    </row>
    <row r="51" spans="1:13" ht="96.6" customHeight="1" x14ac:dyDescent="0.3">
      <c r="A51" s="22">
        <v>45</v>
      </c>
      <c r="B51" s="4" t="s">
        <v>65</v>
      </c>
      <c r="C51" s="5" t="s">
        <v>73</v>
      </c>
      <c r="D51" s="39" t="s">
        <v>74</v>
      </c>
      <c r="E51" s="29">
        <v>16689</v>
      </c>
      <c r="F51" s="25" t="s">
        <v>16</v>
      </c>
      <c r="G51" s="78">
        <v>1E-3</v>
      </c>
      <c r="H51" s="6">
        <v>0</v>
      </c>
      <c r="I51" s="13">
        <v>3383.96</v>
      </c>
      <c r="J51" s="7">
        <v>41459</v>
      </c>
      <c r="K51" s="5" t="s">
        <v>68</v>
      </c>
      <c r="L51" s="8" t="s">
        <v>12</v>
      </c>
      <c r="M51" s="65" t="s">
        <v>124</v>
      </c>
    </row>
    <row r="52" spans="1:13" ht="105.6" x14ac:dyDescent="0.3">
      <c r="A52" s="22">
        <v>46</v>
      </c>
      <c r="B52" s="80" t="s">
        <v>260</v>
      </c>
      <c r="C52" s="81" t="s">
        <v>257</v>
      </c>
      <c r="D52" s="4" t="s">
        <v>256</v>
      </c>
      <c r="E52" s="29">
        <v>1046.2</v>
      </c>
      <c r="F52" s="25" t="s">
        <v>16</v>
      </c>
      <c r="G52" s="40">
        <v>729.41</v>
      </c>
      <c r="H52" s="6">
        <v>618.29125999999997</v>
      </c>
      <c r="I52" s="6">
        <v>0</v>
      </c>
      <c r="J52" s="7">
        <v>43745</v>
      </c>
      <c r="K52" s="81" t="s">
        <v>258</v>
      </c>
      <c r="L52" s="8" t="s">
        <v>75</v>
      </c>
      <c r="M52" s="65" t="s">
        <v>259</v>
      </c>
    </row>
    <row r="53" spans="1:13" x14ac:dyDescent="0.3">
      <c r="A53" s="22">
        <v>46</v>
      </c>
      <c r="B53" s="41"/>
      <c r="C53" s="41"/>
      <c r="D53" s="41"/>
      <c r="E53" s="41"/>
      <c r="F53" s="41"/>
      <c r="G53" s="42">
        <f>SUM(G7:G52)</f>
        <v>982.21190000000001</v>
      </c>
      <c r="H53" s="42">
        <f>SUM(H7:H52)</f>
        <v>871.07415999999989</v>
      </c>
      <c r="I53" s="42">
        <f>SUM(I7:I52)</f>
        <v>46404198.800000004</v>
      </c>
      <c r="J53" s="41"/>
      <c r="K53" s="41"/>
      <c r="L53" s="41"/>
      <c r="M53" s="41"/>
    </row>
    <row r="54" spans="1:13" x14ac:dyDescent="0.3">
      <c r="H54" t="s">
        <v>77</v>
      </c>
      <c r="I54" s="42">
        <f>SUM(I28:I47)</f>
        <v>35153706.43</v>
      </c>
      <c r="J54" s="42">
        <f>SUM(E28:E47)</f>
        <v>18856149</v>
      </c>
      <c r="K54" s="79" t="s">
        <v>255</v>
      </c>
    </row>
    <row r="55" spans="1:13" x14ac:dyDescent="0.3">
      <c r="A55" s="115" t="s">
        <v>127</v>
      </c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</row>
    <row r="56" spans="1:13" x14ac:dyDescent="0.3">
      <c r="A56" s="112" t="s">
        <v>233</v>
      </c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</row>
    <row r="57" spans="1:13" x14ac:dyDescent="0.3">
      <c r="A57" s="113" t="s">
        <v>279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</row>
    <row r="58" spans="1:13" x14ac:dyDescent="0.3">
      <c r="A58" s="112" t="s">
        <v>278</v>
      </c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</row>
  </sheetData>
  <mergeCells count="10">
    <mergeCell ref="A1:M1"/>
    <mergeCell ref="A2:M2"/>
    <mergeCell ref="A3:M3"/>
    <mergeCell ref="A4:M4"/>
    <mergeCell ref="A5:M5"/>
    <mergeCell ref="A56:M56"/>
    <mergeCell ref="A57:M57"/>
    <mergeCell ref="A58:M58"/>
    <mergeCell ref="E6:F6"/>
    <mergeCell ref="A55:M55"/>
  </mergeCells>
  <printOptions horizontalCentered="1" verticalCentered="1"/>
  <pageMargins left="0.39370078740157483" right="0.39370078740157483" top="0.74803149606299213" bottom="0.39370078740157483" header="0.31496062992125984" footer="0.31496062992125984"/>
  <pageSetup paperSize="9" scale="67" orientation="landscape" verticalDpi="0" r:id="rId1"/>
  <rowBreaks count="1" manualBreakCount="1">
    <brk id="46" max="12" man="1"/>
  </rowBreaks>
  <ignoredErrors>
    <ignoredError sqref="I5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4"/>
  <sheetViews>
    <sheetView topLeftCell="A15" zoomScaleNormal="100" workbookViewId="0">
      <selection activeCell="D15" sqref="D15"/>
    </sheetView>
  </sheetViews>
  <sheetFormatPr defaultRowHeight="14.4" x14ac:dyDescent="0.3"/>
  <cols>
    <col min="1" max="1" width="5.44140625" style="21" customWidth="1"/>
    <col min="2" max="2" width="26" style="21" customWidth="1"/>
    <col min="3" max="3" width="11.44140625" style="21" customWidth="1"/>
    <col min="4" max="4" width="12.109375" style="21" customWidth="1"/>
    <col min="5" max="5" width="14.88671875" style="21" customWidth="1"/>
    <col min="6" max="6" width="27.88671875" style="21" customWidth="1"/>
    <col min="7" max="7" width="18.33203125" style="21" customWidth="1"/>
    <col min="8" max="8" width="18.88671875" style="21" customWidth="1"/>
    <col min="9" max="9" width="27.109375" style="21" customWidth="1"/>
  </cols>
  <sheetData>
    <row r="2" spans="1:9" x14ac:dyDescent="0.3">
      <c r="A2" s="121" t="s">
        <v>82</v>
      </c>
      <c r="B2" s="121"/>
      <c r="C2" s="121"/>
      <c r="D2" s="121"/>
      <c r="E2" s="121"/>
      <c r="F2" s="121"/>
      <c r="G2" s="121"/>
      <c r="H2" s="121"/>
      <c r="I2" s="121"/>
    </row>
    <row r="3" spans="1:9" x14ac:dyDescent="0.3">
      <c r="A3" s="121" t="s">
        <v>83</v>
      </c>
      <c r="B3" s="121"/>
      <c r="C3" s="121"/>
      <c r="D3" s="121"/>
      <c r="E3" s="121"/>
      <c r="F3" s="121"/>
      <c r="G3" s="121"/>
      <c r="H3" s="121"/>
      <c r="I3" s="121"/>
    </row>
    <row r="4" spans="1:9" ht="110.4" customHeight="1" x14ac:dyDescent="0.3">
      <c r="A4" s="2" t="s">
        <v>76</v>
      </c>
      <c r="B4" s="2" t="s">
        <v>84</v>
      </c>
      <c r="C4" s="3" t="s">
        <v>85</v>
      </c>
      <c r="D4" s="3" t="s">
        <v>4</v>
      </c>
      <c r="E4" s="3" t="s">
        <v>86</v>
      </c>
      <c r="F4" s="122" t="s">
        <v>87</v>
      </c>
      <c r="G4" s="123"/>
      <c r="H4" s="3" t="s">
        <v>88</v>
      </c>
      <c r="I4" s="3" t="s">
        <v>89</v>
      </c>
    </row>
    <row r="5" spans="1:9" s="97" customFormat="1" ht="94.8" customHeight="1" x14ac:dyDescent="0.3">
      <c r="A5" s="94">
        <v>1</v>
      </c>
      <c r="B5" s="92" t="s">
        <v>126</v>
      </c>
      <c r="C5" s="47">
        <v>398.64704999999998</v>
      </c>
      <c r="D5" s="10">
        <v>398.64704999999998</v>
      </c>
      <c r="E5" s="76">
        <v>39049</v>
      </c>
      <c r="F5" s="94" t="s">
        <v>125</v>
      </c>
      <c r="G5" s="95"/>
      <c r="H5" s="94" t="s">
        <v>90</v>
      </c>
      <c r="I5" s="94" t="s">
        <v>124</v>
      </c>
    </row>
    <row r="6" spans="1:9" s="97" customFormat="1" ht="54" customHeight="1" x14ac:dyDescent="0.3">
      <c r="A6" s="109">
        <v>2</v>
      </c>
      <c r="B6" s="92" t="s">
        <v>261</v>
      </c>
      <c r="C6" s="47">
        <v>0.01</v>
      </c>
      <c r="D6" s="10">
        <v>0.01</v>
      </c>
      <c r="E6" s="76">
        <v>39049</v>
      </c>
      <c r="F6" s="94" t="s">
        <v>125</v>
      </c>
      <c r="G6" s="95"/>
      <c r="H6" s="94" t="s">
        <v>90</v>
      </c>
      <c r="I6" s="94" t="s">
        <v>124</v>
      </c>
    </row>
    <row r="7" spans="1:9" s="97" customFormat="1" ht="54.6" customHeight="1" x14ac:dyDescent="0.3">
      <c r="A7" s="109">
        <v>3</v>
      </c>
      <c r="B7" s="92" t="s">
        <v>262</v>
      </c>
      <c r="C7" s="47">
        <v>0.01</v>
      </c>
      <c r="D7" s="10">
        <v>0.01</v>
      </c>
      <c r="E7" s="76">
        <v>39049</v>
      </c>
      <c r="F7" s="94" t="s">
        <v>125</v>
      </c>
      <c r="G7" s="95"/>
      <c r="H7" s="94" t="s">
        <v>90</v>
      </c>
      <c r="I7" s="94" t="s">
        <v>124</v>
      </c>
    </row>
    <row r="8" spans="1:9" s="97" customFormat="1" ht="55.2" customHeight="1" x14ac:dyDescent="0.3">
      <c r="A8" s="109">
        <v>4</v>
      </c>
      <c r="B8" s="92" t="s">
        <v>263</v>
      </c>
      <c r="C8" s="47">
        <v>0.01</v>
      </c>
      <c r="D8" s="10">
        <v>0.01</v>
      </c>
      <c r="E8" s="76">
        <v>39049</v>
      </c>
      <c r="F8" s="94" t="s">
        <v>125</v>
      </c>
      <c r="G8" s="95"/>
      <c r="H8" s="94" t="s">
        <v>90</v>
      </c>
      <c r="I8" s="94" t="s">
        <v>124</v>
      </c>
    </row>
    <row r="9" spans="1:9" s="97" customFormat="1" ht="94.8" customHeight="1" x14ac:dyDescent="0.3">
      <c r="A9" s="109">
        <v>5</v>
      </c>
      <c r="B9" s="92" t="s">
        <v>264</v>
      </c>
      <c r="C9" s="47">
        <v>0.01</v>
      </c>
      <c r="D9" s="10">
        <v>0.01</v>
      </c>
      <c r="E9" s="76">
        <v>39049</v>
      </c>
      <c r="F9" s="94" t="s">
        <v>125</v>
      </c>
      <c r="G9" s="95"/>
      <c r="H9" s="94" t="s">
        <v>90</v>
      </c>
      <c r="I9" s="94" t="s">
        <v>124</v>
      </c>
    </row>
    <row r="10" spans="1:9" s="97" customFormat="1" ht="94.8" customHeight="1" x14ac:dyDescent="0.3">
      <c r="A10" s="109">
        <v>6</v>
      </c>
      <c r="B10" s="92" t="s">
        <v>272</v>
      </c>
      <c r="C10" s="47">
        <v>0.01</v>
      </c>
      <c r="D10" s="10">
        <v>0.01</v>
      </c>
      <c r="E10" s="76">
        <v>39049</v>
      </c>
      <c r="F10" s="94" t="s">
        <v>125</v>
      </c>
      <c r="G10" s="95"/>
      <c r="H10" s="94" t="s">
        <v>90</v>
      </c>
      <c r="I10" s="94" t="s">
        <v>124</v>
      </c>
    </row>
    <row r="11" spans="1:9" s="97" customFormat="1" ht="56.4" customHeight="1" x14ac:dyDescent="0.3">
      <c r="A11" s="109">
        <v>7</v>
      </c>
      <c r="B11" s="92" t="s">
        <v>141</v>
      </c>
      <c r="C11" s="28">
        <v>54.47</v>
      </c>
      <c r="D11" s="99">
        <v>29.722100000000001</v>
      </c>
      <c r="E11" s="76">
        <v>39083</v>
      </c>
      <c r="F11" s="94" t="s">
        <v>173</v>
      </c>
      <c r="G11" s="95"/>
      <c r="H11" s="94" t="s">
        <v>90</v>
      </c>
      <c r="I11" s="94" t="s">
        <v>124</v>
      </c>
    </row>
    <row r="12" spans="1:9" s="97" customFormat="1" ht="107.4" customHeight="1" x14ac:dyDescent="0.3">
      <c r="A12" s="109">
        <v>8</v>
      </c>
      <c r="B12" s="92" t="s">
        <v>348</v>
      </c>
      <c r="C12" s="47">
        <v>0.01</v>
      </c>
      <c r="D12" s="10">
        <v>0.01</v>
      </c>
      <c r="E12" s="76">
        <v>39049</v>
      </c>
      <c r="F12" s="109" t="s">
        <v>125</v>
      </c>
      <c r="G12" s="110"/>
      <c r="H12" s="109" t="s">
        <v>90</v>
      </c>
      <c r="I12" s="109" t="s">
        <v>124</v>
      </c>
    </row>
    <row r="13" spans="1:9" s="97" customFormat="1" ht="67.8" customHeight="1" x14ac:dyDescent="0.3">
      <c r="A13" s="109">
        <v>9</v>
      </c>
      <c r="B13" s="92" t="s">
        <v>349</v>
      </c>
      <c r="C13" s="47">
        <v>0.01</v>
      </c>
      <c r="D13" s="10">
        <v>0.01</v>
      </c>
      <c r="E13" s="76">
        <v>39049</v>
      </c>
      <c r="F13" s="109" t="s">
        <v>125</v>
      </c>
      <c r="G13" s="110"/>
      <c r="H13" s="109" t="s">
        <v>90</v>
      </c>
      <c r="I13" s="109" t="s">
        <v>124</v>
      </c>
    </row>
    <row r="14" spans="1:9" s="97" customFormat="1" ht="67.2" customHeight="1" x14ac:dyDescent="0.3">
      <c r="A14" s="109">
        <v>10</v>
      </c>
      <c r="B14" s="92" t="s">
        <v>350</v>
      </c>
      <c r="C14" s="47">
        <v>0.01</v>
      </c>
      <c r="D14" s="10">
        <v>0.01</v>
      </c>
      <c r="E14" s="76">
        <v>39049</v>
      </c>
      <c r="F14" s="109" t="s">
        <v>125</v>
      </c>
      <c r="G14" s="110"/>
      <c r="H14" s="109" t="s">
        <v>90</v>
      </c>
      <c r="I14" s="109" t="s">
        <v>124</v>
      </c>
    </row>
    <row r="15" spans="1:9" s="97" customFormat="1" ht="57" customHeight="1" x14ac:dyDescent="0.3">
      <c r="A15" s="109">
        <v>11</v>
      </c>
      <c r="B15" s="92" t="s">
        <v>142</v>
      </c>
      <c r="C15" s="10">
        <v>30.26</v>
      </c>
      <c r="D15" s="10">
        <v>30.26</v>
      </c>
      <c r="E15" s="11">
        <v>42543</v>
      </c>
      <c r="F15" s="92" t="s">
        <v>174</v>
      </c>
      <c r="G15" s="92"/>
      <c r="H15" s="94" t="s">
        <v>90</v>
      </c>
      <c r="I15" s="94" t="s">
        <v>124</v>
      </c>
    </row>
    <row r="16" spans="1:9" s="97" customFormat="1" ht="54.6" customHeight="1" x14ac:dyDescent="0.3">
      <c r="A16" s="109">
        <v>12</v>
      </c>
      <c r="B16" s="92" t="s">
        <v>143</v>
      </c>
      <c r="C16" s="10">
        <v>12</v>
      </c>
      <c r="D16" s="10">
        <v>12</v>
      </c>
      <c r="E16" s="11">
        <v>41514</v>
      </c>
      <c r="F16" s="92" t="s">
        <v>166</v>
      </c>
      <c r="G16" s="92"/>
      <c r="H16" s="94" t="s">
        <v>90</v>
      </c>
      <c r="I16" s="94" t="s">
        <v>124</v>
      </c>
    </row>
    <row r="17" spans="1:9" s="97" customFormat="1" ht="54" customHeight="1" x14ac:dyDescent="0.3">
      <c r="A17" s="109">
        <v>13</v>
      </c>
      <c r="B17" s="92" t="s">
        <v>144</v>
      </c>
      <c r="C17" s="10">
        <v>5.29</v>
      </c>
      <c r="D17" s="10">
        <v>5.29</v>
      </c>
      <c r="E17" s="11">
        <v>41473</v>
      </c>
      <c r="F17" s="92" t="s">
        <v>172</v>
      </c>
      <c r="G17" s="92"/>
      <c r="H17" s="94" t="s">
        <v>90</v>
      </c>
      <c r="I17" s="94" t="s">
        <v>124</v>
      </c>
    </row>
    <row r="18" spans="1:9" s="97" customFormat="1" ht="54.6" customHeight="1" x14ac:dyDescent="0.3">
      <c r="A18" s="109">
        <v>14</v>
      </c>
      <c r="B18" s="92" t="s">
        <v>97</v>
      </c>
      <c r="C18" s="10">
        <v>17.61</v>
      </c>
      <c r="D18" s="10">
        <v>17.61</v>
      </c>
      <c r="E18" s="11">
        <v>42291</v>
      </c>
      <c r="F18" s="92" t="s">
        <v>185</v>
      </c>
      <c r="G18" s="92"/>
      <c r="H18" s="94" t="s">
        <v>90</v>
      </c>
      <c r="I18" s="94" t="s">
        <v>124</v>
      </c>
    </row>
    <row r="19" spans="1:9" s="97" customFormat="1" ht="55.8" customHeight="1" x14ac:dyDescent="0.3">
      <c r="A19" s="109">
        <v>15</v>
      </c>
      <c r="B19" s="92" t="s">
        <v>145</v>
      </c>
      <c r="C19" s="10">
        <v>30.88</v>
      </c>
      <c r="D19" s="10">
        <v>30.88</v>
      </c>
      <c r="E19" s="11">
        <v>42398</v>
      </c>
      <c r="F19" s="92" t="s">
        <v>175</v>
      </c>
      <c r="G19" s="92"/>
      <c r="H19" s="94" t="s">
        <v>90</v>
      </c>
      <c r="I19" s="94" t="s">
        <v>124</v>
      </c>
    </row>
    <row r="20" spans="1:9" s="97" customFormat="1" ht="54.6" customHeight="1" x14ac:dyDescent="0.3">
      <c r="A20" s="109">
        <v>16</v>
      </c>
      <c r="B20" s="92" t="s">
        <v>146</v>
      </c>
      <c r="C20" s="10">
        <v>8.49</v>
      </c>
      <c r="D20" s="10">
        <v>8.49</v>
      </c>
      <c r="E20" s="11">
        <v>40613</v>
      </c>
      <c r="F20" s="92" t="s">
        <v>171</v>
      </c>
      <c r="G20" s="92"/>
      <c r="H20" s="94" t="s">
        <v>90</v>
      </c>
      <c r="I20" s="94" t="s">
        <v>124</v>
      </c>
    </row>
    <row r="21" spans="1:9" s="97" customFormat="1" ht="55.8" customHeight="1" x14ac:dyDescent="0.3">
      <c r="A21" s="109">
        <v>17</v>
      </c>
      <c r="B21" s="92" t="s">
        <v>147</v>
      </c>
      <c r="C21" s="10">
        <v>45.9</v>
      </c>
      <c r="D21" s="10">
        <v>45.9</v>
      </c>
      <c r="E21" s="11">
        <v>40163</v>
      </c>
      <c r="F21" s="92" t="s">
        <v>170</v>
      </c>
      <c r="G21" s="92"/>
      <c r="H21" s="94" t="s">
        <v>90</v>
      </c>
      <c r="I21" s="94" t="s">
        <v>124</v>
      </c>
    </row>
    <row r="22" spans="1:9" s="97" customFormat="1" ht="55.2" customHeight="1" x14ac:dyDescent="0.3">
      <c r="A22" s="109">
        <v>18</v>
      </c>
      <c r="B22" s="92" t="s">
        <v>148</v>
      </c>
      <c r="C22" s="10">
        <v>46.999000000000002</v>
      </c>
      <c r="D22" s="10">
        <v>46.999000000000002</v>
      </c>
      <c r="E22" s="11">
        <v>40435</v>
      </c>
      <c r="F22" s="92" t="s">
        <v>176</v>
      </c>
      <c r="G22" s="92"/>
      <c r="H22" s="94" t="s">
        <v>90</v>
      </c>
      <c r="I22" s="94" t="s">
        <v>124</v>
      </c>
    </row>
    <row r="23" spans="1:9" s="97" customFormat="1" ht="54" customHeight="1" x14ac:dyDescent="0.3">
      <c r="A23" s="109">
        <v>19</v>
      </c>
      <c r="B23" s="92" t="s">
        <v>93</v>
      </c>
      <c r="C23" s="10">
        <v>23.04</v>
      </c>
      <c r="D23" s="10">
        <v>23.04</v>
      </c>
      <c r="E23" s="11">
        <v>40528</v>
      </c>
      <c r="F23" s="92" t="s">
        <v>169</v>
      </c>
      <c r="G23" s="92"/>
      <c r="H23" s="94" t="s">
        <v>90</v>
      </c>
      <c r="I23" s="94" t="s">
        <v>124</v>
      </c>
    </row>
    <row r="24" spans="1:9" s="97" customFormat="1" ht="54" customHeight="1" x14ac:dyDescent="0.3">
      <c r="A24" s="109">
        <v>20</v>
      </c>
      <c r="B24" s="92" t="s">
        <v>149</v>
      </c>
      <c r="C24" s="47">
        <v>3.07</v>
      </c>
      <c r="D24" s="47">
        <v>3.07</v>
      </c>
      <c r="E24" s="11">
        <v>40528</v>
      </c>
      <c r="F24" s="92" t="s">
        <v>169</v>
      </c>
      <c r="G24" s="92"/>
      <c r="H24" s="94" t="s">
        <v>90</v>
      </c>
      <c r="I24" s="94" t="s">
        <v>124</v>
      </c>
    </row>
    <row r="25" spans="1:9" s="97" customFormat="1" ht="55.2" customHeight="1" x14ac:dyDescent="0.3">
      <c r="A25" s="109">
        <v>21</v>
      </c>
      <c r="B25" s="92" t="s">
        <v>92</v>
      </c>
      <c r="C25" s="28">
        <v>340</v>
      </c>
      <c r="D25" s="28">
        <v>290.82600000000002</v>
      </c>
      <c r="E25" s="11">
        <v>40544</v>
      </c>
      <c r="F25" s="92" t="s">
        <v>168</v>
      </c>
      <c r="G25" s="92"/>
      <c r="H25" s="94" t="s">
        <v>90</v>
      </c>
      <c r="I25" s="94" t="s">
        <v>124</v>
      </c>
    </row>
    <row r="26" spans="1:9" s="97" customFormat="1" ht="53.4" customHeight="1" x14ac:dyDescent="0.3">
      <c r="A26" s="109">
        <v>22</v>
      </c>
      <c r="B26" s="92" t="s">
        <v>150</v>
      </c>
      <c r="C26" s="47">
        <v>35.39</v>
      </c>
      <c r="D26" s="47">
        <v>35.39</v>
      </c>
      <c r="E26" s="11">
        <v>41967</v>
      </c>
      <c r="F26" s="92" t="s">
        <v>177</v>
      </c>
      <c r="G26" s="92"/>
      <c r="H26" s="94" t="s">
        <v>90</v>
      </c>
      <c r="I26" s="94" t="s">
        <v>124</v>
      </c>
    </row>
    <row r="27" spans="1:9" s="97" customFormat="1" ht="54.6" customHeight="1" x14ac:dyDescent="0.3">
      <c r="A27" s="109">
        <v>23</v>
      </c>
      <c r="B27" s="92" t="s">
        <v>151</v>
      </c>
      <c r="C27" s="47">
        <v>35.39</v>
      </c>
      <c r="D27" s="47">
        <v>35.39</v>
      </c>
      <c r="E27" s="11">
        <v>41967</v>
      </c>
      <c r="F27" s="92" t="s">
        <v>177</v>
      </c>
      <c r="G27" s="92"/>
      <c r="H27" s="94" t="s">
        <v>90</v>
      </c>
      <c r="I27" s="94" t="s">
        <v>124</v>
      </c>
    </row>
    <row r="28" spans="1:9" s="97" customFormat="1" ht="55.8" customHeight="1" x14ac:dyDescent="0.3">
      <c r="A28" s="109">
        <v>24</v>
      </c>
      <c r="B28" s="92" t="s">
        <v>94</v>
      </c>
      <c r="C28" s="47">
        <v>362</v>
      </c>
      <c r="D28" s="47">
        <v>362</v>
      </c>
      <c r="E28" s="11">
        <v>41526</v>
      </c>
      <c r="F28" s="92" t="s">
        <v>167</v>
      </c>
      <c r="G28" s="92"/>
      <c r="H28" s="94" t="s">
        <v>90</v>
      </c>
      <c r="I28" s="100" t="s">
        <v>328</v>
      </c>
    </row>
    <row r="29" spans="1:9" s="97" customFormat="1" ht="54" customHeight="1" x14ac:dyDescent="0.3">
      <c r="A29" s="109">
        <v>25</v>
      </c>
      <c r="B29" s="92" t="s">
        <v>152</v>
      </c>
      <c r="C29" s="47">
        <v>4.28</v>
      </c>
      <c r="D29" s="47">
        <v>4.28</v>
      </c>
      <c r="E29" s="11">
        <v>41537</v>
      </c>
      <c r="F29" s="92" t="s">
        <v>178</v>
      </c>
      <c r="G29" s="92"/>
      <c r="H29" s="94" t="s">
        <v>90</v>
      </c>
      <c r="I29" s="94" t="s">
        <v>124</v>
      </c>
    </row>
    <row r="30" spans="1:9" s="97" customFormat="1" ht="56.4" customHeight="1" x14ac:dyDescent="0.3">
      <c r="A30" s="109">
        <v>26</v>
      </c>
      <c r="B30" s="92" t="s">
        <v>153</v>
      </c>
      <c r="C30" s="47">
        <v>4.28</v>
      </c>
      <c r="D30" s="47">
        <v>4.28</v>
      </c>
      <c r="E30" s="11">
        <v>41537</v>
      </c>
      <c r="F30" s="92" t="s">
        <v>178</v>
      </c>
      <c r="G30" s="92"/>
      <c r="H30" s="94" t="s">
        <v>90</v>
      </c>
      <c r="I30" s="94" t="s">
        <v>124</v>
      </c>
    </row>
    <row r="31" spans="1:9" s="97" customFormat="1" ht="52.2" customHeight="1" x14ac:dyDescent="0.3">
      <c r="A31" s="109">
        <v>27</v>
      </c>
      <c r="B31" s="92" t="s">
        <v>154</v>
      </c>
      <c r="C31" s="47">
        <v>8.6</v>
      </c>
      <c r="D31" s="47">
        <v>8.6</v>
      </c>
      <c r="E31" s="11">
        <v>42745</v>
      </c>
      <c r="F31" s="92" t="s">
        <v>179</v>
      </c>
      <c r="G31" s="92"/>
      <c r="H31" s="94" t="s">
        <v>90</v>
      </c>
      <c r="I31" s="94" t="s">
        <v>124</v>
      </c>
    </row>
    <row r="32" spans="1:9" s="97" customFormat="1" ht="55.2" customHeight="1" x14ac:dyDescent="0.3">
      <c r="A32" s="109">
        <v>28</v>
      </c>
      <c r="B32" s="92" t="s">
        <v>155</v>
      </c>
      <c r="C32" s="47">
        <v>11.6</v>
      </c>
      <c r="D32" s="47">
        <v>11.6</v>
      </c>
      <c r="E32" s="11">
        <v>42745</v>
      </c>
      <c r="F32" s="92" t="s">
        <v>179</v>
      </c>
      <c r="G32" s="92"/>
      <c r="H32" s="94" t="s">
        <v>90</v>
      </c>
      <c r="I32" s="94" t="s">
        <v>124</v>
      </c>
    </row>
    <row r="33" spans="1:9" s="97" customFormat="1" ht="55.8" customHeight="1" x14ac:dyDescent="0.3">
      <c r="A33" s="109">
        <v>29</v>
      </c>
      <c r="B33" s="92" t="s">
        <v>156</v>
      </c>
      <c r="C33" s="47">
        <v>4.1500000000000004</v>
      </c>
      <c r="D33" s="47">
        <v>4.1500000000000004</v>
      </c>
      <c r="E33" s="11">
        <v>41506</v>
      </c>
      <c r="F33" s="92" t="s">
        <v>180</v>
      </c>
      <c r="G33" s="92"/>
      <c r="H33" s="94" t="s">
        <v>90</v>
      </c>
      <c r="I33" s="94" t="s">
        <v>124</v>
      </c>
    </row>
    <row r="34" spans="1:9" s="97" customFormat="1" ht="52.2" customHeight="1" x14ac:dyDescent="0.3">
      <c r="A34" s="109">
        <v>30</v>
      </c>
      <c r="B34" s="92" t="s">
        <v>157</v>
      </c>
      <c r="C34" s="47">
        <v>5.85</v>
      </c>
      <c r="D34" s="47">
        <v>5.85</v>
      </c>
      <c r="E34" s="11">
        <v>40695</v>
      </c>
      <c r="F34" s="92" t="s">
        <v>181</v>
      </c>
      <c r="G34" s="92"/>
      <c r="H34" s="94" t="s">
        <v>90</v>
      </c>
      <c r="I34" s="94" t="s">
        <v>124</v>
      </c>
    </row>
    <row r="35" spans="1:9" s="97" customFormat="1" ht="53.4" customHeight="1" x14ac:dyDescent="0.3">
      <c r="A35" s="109">
        <v>31</v>
      </c>
      <c r="B35" s="92" t="s">
        <v>158</v>
      </c>
      <c r="C35" s="47">
        <v>8.8000000000000007</v>
      </c>
      <c r="D35" s="47">
        <v>8.8000000000000007</v>
      </c>
      <c r="E35" s="11">
        <v>42717</v>
      </c>
      <c r="F35" s="92" t="s">
        <v>182</v>
      </c>
      <c r="G35" s="92"/>
      <c r="H35" s="94" t="s">
        <v>90</v>
      </c>
      <c r="I35" s="94" t="s">
        <v>124</v>
      </c>
    </row>
    <row r="36" spans="1:9" s="97" customFormat="1" ht="55.2" customHeight="1" x14ac:dyDescent="0.3">
      <c r="A36" s="109">
        <v>32</v>
      </c>
      <c r="B36" s="92" t="s">
        <v>159</v>
      </c>
      <c r="C36" s="47">
        <v>3.79</v>
      </c>
      <c r="D36" s="47">
        <v>3.79</v>
      </c>
      <c r="E36" s="11">
        <v>41747</v>
      </c>
      <c r="F36" s="92" t="s">
        <v>96</v>
      </c>
      <c r="G36" s="92"/>
      <c r="H36" s="94" t="s">
        <v>90</v>
      </c>
      <c r="I36" s="94" t="s">
        <v>124</v>
      </c>
    </row>
    <row r="37" spans="1:9" s="97" customFormat="1" ht="54" customHeight="1" x14ac:dyDescent="0.3">
      <c r="A37" s="109">
        <v>33</v>
      </c>
      <c r="B37" s="92" t="s">
        <v>91</v>
      </c>
      <c r="C37" s="47">
        <v>3.55</v>
      </c>
      <c r="D37" s="47">
        <v>3.55</v>
      </c>
      <c r="E37" s="11">
        <v>41758</v>
      </c>
      <c r="F37" s="92" t="s">
        <v>183</v>
      </c>
      <c r="G37" s="92"/>
      <c r="H37" s="94" t="s">
        <v>90</v>
      </c>
      <c r="I37" s="94" t="s">
        <v>124</v>
      </c>
    </row>
    <row r="38" spans="1:9" s="97" customFormat="1" ht="55.2" customHeight="1" x14ac:dyDescent="0.3">
      <c r="A38" s="109">
        <v>34</v>
      </c>
      <c r="B38" s="92" t="s">
        <v>160</v>
      </c>
      <c r="C38" s="47">
        <v>3.55</v>
      </c>
      <c r="D38" s="47">
        <v>3.55</v>
      </c>
      <c r="E38" s="11">
        <v>41871</v>
      </c>
      <c r="F38" s="92" t="s">
        <v>184</v>
      </c>
      <c r="G38" s="92"/>
      <c r="H38" s="94" t="s">
        <v>90</v>
      </c>
      <c r="I38" s="94" t="s">
        <v>124</v>
      </c>
    </row>
    <row r="39" spans="1:9" s="97" customFormat="1" ht="52.8" x14ac:dyDescent="0.3">
      <c r="A39" s="109">
        <v>35</v>
      </c>
      <c r="B39" s="92" t="s">
        <v>161</v>
      </c>
      <c r="C39" s="47">
        <v>16</v>
      </c>
      <c r="D39" s="47">
        <v>16</v>
      </c>
      <c r="E39" s="11">
        <v>41925</v>
      </c>
      <c r="F39" s="92" t="s">
        <v>98</v>
      </c>
      <c r="G39" s="92"/>
      <c r="H39" s="94" t="s">
        <v>90</v>
      </c>
      <c r="I39" s="94" t="s">
        <v>124</v>
      </c>
    </row>
    <row r="40" spans="1:9" s="97" customFormat="1" ht="52.8" x14ac:dyDescent="0.3">
      <c r="A40" s="109">
        <v>36</v>
      </c>
      <c r="B40" s="92" t="s">
        <v>162</v>
      </c>
      <c r="C40" s="47">
        <v>8</v>
      </c>
      <c r="D40" s="47">
        <v>8</v>
      </c>
      <c r="E40" s="11">
        <v>41925</v>
      </c>
      <c r="F40" s="92" t="s">
        <v>98</v>
      </c>
      <c r="G40" s="92"/>
      <c r="H40" s="94" t="s">
        <v>90</v>
      </c>
      <c r="I40" s="94" t="s">
        <v>124</v>
      </c>
    </row>
    <row r="41" spans="1:9" s="97" customFormat="1" ht="52.8" x14ac:dyDescent="0.3">
      <c r="A41" s="109">
        <v>37</v>
      </c>
      <c r="B41" s="92" t="s">
        <v>95</v>
      </c>
      <c r="C41" s="47">
        <v>4</v>
      </c>
      <c r="D41" s="47">
        <v>4</v>
      </c>
      <c r="E41" s="11">
        <v>41925</v>
      </c>
      <c r="F41" s="92" t="s">
        <v>98</v>
      </c>
      <c r="G41" s="92"/>
      <c r="H41" s="94" t="s">
        <v>90</v>
      </c>
      <c r="I41" s="94" t="s">
        <v>124</v>
      </c>
    </row>
    <row r="42" spans="1:9" s="97" customFormat="1" ht="52.8" x14ac:dyDescent="0.3">
      <c r="A42" s="109">
        <v>38</v>
      </c>
      <c r="B42" s="92" t="s">
        <v>163</v>
      </c>
      <c r="C42" s="47">
        <v>3.55</v>
      </c>
      <c r="D42" s="47">
        <v>3.55</v>
      </c>
      <c r="E42" s="11">
        <v>41871</v>
      </c>
      <c r="F42" s="92" t="s">
        <v>184</v>
      </c>
      <c r="G42" s="92"/>
      <c r="H42" s="94" t="s">
        <v>90</v>
      </c>
      <c r="I42" s="94" t="s">
        <v>124</v>
      </c>
    </row>
    <row r="43" spans="1:9" s="97" customFormat="1" ht="52.8" x14ac:dyDescent="0.3">
      <c r="A43" s="109">
        <v>39</v>
      </c>
      <c r="B43" s="92" t="s">
        <v>99</v>
      </c>
      <c r="C43" s="47">
        <v>17.908719999999999</v>
      </c>
      <c r="D43" s="47">
        <v>17.908719999999999</v>
      </c>
      <c r="E43" s="11">
        <v>41925</v>
      </c>
      <c r="F43" s="92" t="s">
        <v>98</v>
      </c>
      <c r="G43" s="92"/>
      <c r="H43" s="94" t="s">
        <v>90</v>
      </c>
      <c r="I43" s="94" t="s">
        <v>124</v>
      </c>
    </row>
    <row r="44" spans="1:9" s="97" customFormat="1" ht="52.8" x14ac:dyDescent="0.3">
      <c r="A44" s="109">
        <v>40</v>
      </c>
      <c r="B44" s="92" t="s">
        <v>164</v>
      </c>
      <c r="C44" s="47">
        <v>4</v>
      </c>
      <c r="D44" s="47">
        <v>4</v>
      </c>
      <c r="E44" s="11">
        <v>41925</v>
      </c>
      <c r="F44" s="92" t="s">
        <v>98</v>
      </c>
      <c r="G44" s="92"/>
      <c r="H44" s="94" t="s">
        <v>90</v>
      </c>
      <c r="I44" s="94" t="s">
        <v>124</v>
      </c>
    </row>
    <row r="45" spans="1:9" s="97" customFormat="1" ht="52.8" x14ac:dyDescent="0.3">
      <c r="A45" s="109">
        <v>41</v>
      </c>
      <c r="B45" s="92" t="s">
        <v>165</v>
      </c>
      <c r="C45" s="47">
        <v>13.85</v>
      </c>
      <c r="D45" s="47">
        <v>13.85</v>
      </c>
      <c r="E45" s="11">
        <v>41094</v>
      </c>
      <c r="F45" s="92"/>
      <c r="G45" s="92"/>
      <c r="H45" s="94" t="s">
        <v>90</v>
      </c>
      <c r="I45" s="94" t="s">
        <v>124</v>
      </c>
    </row>
    <row r="46" spans="1:9" s="97" customFormat="1" ht="52.8" x14ac:dyDescent="0.3">
      <c r="A46" s="109">
        <v>42</v>
      </c>
      <c r="B46" s="92" t="s">
        <v>248</v>
      </c>
      <c r="C46" s="47">
        <v>6.75</v>
      </c>
      <c r="D46" s="47">
        <v>6.75</v>
      </c>
      <c r="E46" s="11">
        <v>42731</v>
      </c>
      <c r="F46" s="92" t="s">
        <v>250</v>
      </c>
      <c r="G46" s="92"/>
      <c r="H46" s="94" t="s">
        <v>90</v>
      </c>
      <c r="I46" s="94" t="s">
        <v>124</v>
      </c>
    </row>
    <row r="47" spans="1:9" s="97" customFormat="1" ht="52.8" x14ac:dyDescent="0.3">
      <c r="A47" s="109">
        <v>43</v>
      </c>
      <c r="B47" s="92" t="s">
        <v>249</v>
      </c>
      <c r="C47" s="47">
        <v>6.53</v>
      </c>
      <c r="D47" s="47">
        <v>6.53</v>
      </c>
      <c r="E47" s="11">
        <v>42418</v>
      </c>
      <c r="F47" s="92" t="s">
        <v>251</v>
      </c>
      <c r="G47" s="92"/>
      <c r="H47" s="94" t="s">
        <v>90</v>
      </c>
      <c r="I47" s="94" t="s">
        <v>124</v>
      </c>
    </row>
    <row r="48" spans="1:9" s="97" customFormat="1" ht="52.8" x14ac:dyDescent="0.3">
      <c r="A48" s="109">
        <v>44</v>
      </c>
      <c r="B48" s="92" t="s">
        <v>252</v>
      </c>
      <c r="C48" s="47">
        <v>4.99</v>
      </c>
      <c r="D48" s="47">
        <v>4.99</v>
      </c>
      <c r="E48" s="11">
        <v>43724</v>
      </c>
      <c r="F48" s="92" t="s">
        <v>313</v>
      </c>
      <c r="G48" s="92"/>
      <c r="H48" s="94" t="s">
        <v>90</v>
      </c>
      <c r="I48" s="94" t="s">
        <v>124</v>
      </c>
    </row>
    <row r="49" spans="1:9" s="97" customFormat="1" ht="52.8" x14ac:dyDescent="0.3">
      <c r="A49" s="109">
        <v>45</v>
      </c>
      <c r="B49" s="92" t="s">
        <v>253</v>
      </c>
      <c r="C49" s="47">
        <v>3.3290000000000002</v>
      </c>
      <c r="D49" s="47">
        <v>3.3290000000000002</v>
      </c>
      <c r="E49" s="11">
        <v>43724</v>
      </c>
      <c r="F49" s="92" t="s">
        <v>313</v>
      </c>
      <c r="G49" s="92"/>
      <c r="H49" s="94" t="s">
        <v>90</v>
      </c>
      <c r="I49" s="94" t="s">
        <v>124</v>
      </c>
    </row>
    <row r="50" spans="1:9" s="97" customFormat="1" ht="52.8" x14ac:dyDescent="0.3">
      <c r="A50" s="109">
        <v>46</v>
      </c>
      <c r="B50" s="92" t="s">
        <v>254</v>
      </c>
      <c r="C50" s="47">
        <v>11.859</v>
      </c>
      <c r="D50" s="47">
        <v>11.859</v>
      </c>
      <c r="E50" s="11">
        <v>43619</v>
      </c>
      <c r="F50" s="92" t="s">
        <v>314</v>
      </c>
      <c r="G50" s="92"/>
      <c r="H50" s="94" t="s">
        <v>90</v>
      </c>
      <c r="I50" s="94" t="s">
        <v>124</v>
      </c>
    </row>
    <row r="51" spans="1:9" s="97" customFormat="1" ht="52.8" x14ac:dyDescent="0.3">
      <c r="A51" s="109">
        <v>47</v>
      </c>
      <c r="B51" s="92" t="s">
        <v>304</v>
      </c>
      <c r="C51" s="47">
        <v>5.9560000000000004</v>
      </c>
      <c r="D51" s="47">
        <v>5.9560000000000004</v>
      </c>
      <c r="E51" s="11">
        <v>43808</v>
      </c>
      <c r="F51" s="92" t="s">
        <v>302</v>
      </c>
      <c r="G51" s="92"/>
      <c r="H51" s="94" t="s">
        <v>90</v>
      </c>
      <c r="I51" s="94" t="s">
        <v>124</v>
      </c>
    </row>
    <row r="52" spans="1:9" s="97" customFormat="1" ht="52.8" x14ac:dyDescent="0.3">
      <c r="A52" s="109">
        <v>48</v>
      </c>
      <c r="B52" s="92" t="s">
        <v>305</v>
      </c>
      <c r="C52" s="47">
        <v>5.173</v>
      </c>
      <c r="D52" s="47">
        <v>5.173</v>
      </c>
      <c r="E52" s="11">
        <v>44181</v>
      </c>
      <c r="F52" s="92" t="s">
        <v>306</v>
      </c>
      <c r="G52" s="92"/>
      <c r="H52" s="94" t="s">
        <v>90</v>
      </c>
      <c r="I52" s="94" t="s">
        <v>124</v>
      </c>
    </row>
    <row r="53" spans="1:9" s="97" customFormat="1" ht="52.8" x14ac:dyDescent="0.3">
      <c r="A53" s="109">
        <v>49</v>
      </c>
      <c r="B53" s="92" t="s">
        <v>307</v>
      </c>
      <c r="C53" s="47">
        <v>4.6740000000000004</v>
      </c>
      <c r="D53" s="47">
        <v>4.6740000000000004</v>
      </c>
      <c r="E53" s="11">
        <v>43977</v>
      </c>
      <c r="F53" s="92" t="s">
        <v>308</v>
      </c>
      <c r="G53" s="92"/>
      <c r="H53" s="94" t="s">
        <v>90</v>
      </c>
      <c r="I53" s="94" t="s">
        <v>124</v>
      </c>
    </row>
    <row r="54" spans="1:9" s="97" customFormat="1" ht="52.8" x14ac:dyDescent="0.3">
      <c r="A54" s="109">
        <v>50</v>
      </c>
      <c r="B54" s="92" t="s">
        <v>309</v>
      </c>
      <c r="C54" s="47">
        <v>44.965000000000003</v>
      </c>
      <c r="D54" s="47">
        <v>44.965000000000003</v>
      </c>
      <c r="E54" s="11">
        <v>43976</v>
      </c>
      <c r="F54" s="92" t="s">
        <v>310</v>
      </c>
      <c r="G54" s="92"/>
      <c r="H54" s="94" t="s">
        <v>90</v>
      </c>
      <c r="I54" s="94" t="s">
        <v>124</v>
      </c>
    </row>
    <row r="55" spans="1:9" s="97" customFormat="1" ht="52.8" x14ac:dyDescent="0.3">
      <c r="A55" s="109">
        <v>51</v>
      </c>
      <c r="B55" s="92" t="s">
        <v>301</v>
      </c>
      <c r="C55" s="47">
        <v>6</v>
      </c>
      <c r="D55" s="47">
        <v>6</v>
      </c>
      <c r="E55" s="11">
        <v>44442</v>
      </c>
      <c r="F55" s="92" t="s">
        <v>303</v>
      </c>
      <c r="G55" s="92"/>
      <c r="H55" s="94" t="s">
        <v>90</v>
      </c>
      <c r="I55" s="94" t="s">
        <v>124</v>
      </c>
    </row>
    <row r="56" spans="1:9" s="97" customFormat="1" ht="52.8" x14ac:dyDescent="0.3">
      <c r="A56" s="109">
        <v>52</v>
      </c>
      <c r="B56" s="92" t="s">
        <v>312</v>
      </c>
      <c r="C56" s="47">
        <v>55.9</v>
      </c>
      <c r="D56" s="47">
        <v>55.9</v>
      </c>
      <c r="E56" s="11">
        <v>44470</v>
      </c>
      <c r="F56" s="92" t="s">
        <v>311</v>
      </c>
      <c r="G56" s="92"/>
      <c r="H56" s="94" t="s">
        <v>90</v>
      </c>
      <c r="I56" s="94" t="s">
        <v>124</v>
      </c>
    </row>
    <row r="57" spans="1:9" s="97" customFormat="1" ht="52.8" x14ac:dyDescent="0.3">
      <c r="A57" s="109">
        <v>53</v>
      </c>
      <c r="B57" s="92" t="s">
        <v>340</v>
      </c>
      <c r="C57" s="47">
        <v>108.15</v>
      </c>
      <c r="D57" s="47"/>
      <c r="E57" s="11">
        <v>44636</v>
      </c>
      <c r="F57" s="92" t="s">
        <v>333</v>
      </c>
      <c r="G57" s="92"/>
      <c r="H57" s="103" t="s">
        <v>90</v>
      </c>
      <c r="I57" s="103" t="s">
        <v>124</v>
      </c>
    </row>
    <row r="58" spans="1:9" s="97" customFormat="1" ht="52.8" x14ac:dyDescent="0.3">
      <c r="A58" s="109">
        <v>54</v>
      </c>
      <c r="B58" s="92" t="s">
        <v>342</v>
      </c>
      <c r="C58" s="47">
        <v>1308.5999999999999</v>
      </c>
      <c r="D58" s="47"/>
      <c r="E58" s="11">
        <v>44650</v>
      </c>
      <c r="F58" s="92" t="s">
        <v>341</v>
      </c>
      <c r="G58" s="92"/>
      <c r="H58" s="106" t="s">
        <v>90</v>
      </c>
      <c r="I58" s="106" t="s">
        <v>124</v>
      </c>
    </row>
    <row r="59" spans="1:9" ht="26.4" x14ac:dyDescent="0.3">
      <c r="A59" s="109">
        <v>55</v>
      </c>
      <c r="B59" s="92" t="s">
        <v>186</v>
      </c>
      <c r="C59" s="47">
        <v>5.99</v>
      </c>
      <c r="D59" s="47">
        <v>5.99</v>
      </c>
      <c r="E59" s="11" t="s">
        <v>188</v>
      </c>
      <c r="F59" s="92" t="s">
        <v>187</v>
      </c>
      <c r="G59" s="92"/>
      <c r="H59" s="94" t="s">
        <v>75</v>
      </c>
      <c r="I59" s="94" t="s">
        <v>124</v>
      </c>
    </row>
    <row r="60" spans="1:9" ht="39.6" x14ac:dyDescent="0.3">
      <c r="A60" s="109">
        <v>56</v>
      </c>
      <c r="B60" s="92" t="s">
        <v>189</v>
      </c>
      <c r="C60" s="47">
        <v>6.95</v>
      </c>
      <c r="D60" s="47">
        <v>6.95</v>
      </c>
      <c r="E60" s="11" t="s">
        <v>188</v>
      </c>
      <c r="F60" s="92" t="s">
        <v>190</v>
      </c>
      <c r="G60" s="92"/>
      <c r="H60" s="94" t="s">
        <v>75</v>
      </c>
      <c r="I60" s="94" t="s">
        <v>124</v>
      </c>
    </row>
    <row r="61" spans="1:9" ht="39.6" x14ac:dyDescent="0.3">
      <c r="A61" s="109">
        <v>57</v>
      </c>
      <c r="B61" s="92" t="s">
        <v>191</v>
      </c>
      <c r="C61" s="47">
        <v>3.85</v>
      </c>
      <c r="D61" s="47">
        <v>3.85</v>
      </c>
      <c r="E61" s="11" t="s">
        <v>188</v>
      </c>
      <c r="F61" s="92" t="s">
        <v>190</v>
      </c>
      <c r="G61" s="92"/>
      <c r="H61" s="94" t="s">
        <v>75</v>
      </c>
      <c r="I61" s="94" t="s">
        <v>124</v>
      </c>
    </row>
    <row r="62" spans="1:9" ht="39.6" x14ac:dyDescent="0.3">
      <c r="A62" s="109">
        <v>58</v>
      </c>
      <c r="B62" s="92" t="s">
        <v>192</v>
      </c>
      <c r="C62" s="47">
        <v>15</v>
      </c>
      <c r="D62" s="47">
        <v>15</v>
      </c>
      <c r="E62" s="11" t="s">
        <v>188</v>
      </c>
      <c r="F62" s="92" t="s">
        <v>190</v>
      </c>
      <c r="G62" s="92"/>
      <c r="H62" s="94" t="s">
        <v>75</v>
      </c>
      <c r="I62" s="94" t="s">
        <v>124</v>
      </c>
    </row>
    <row r="63" spans="1:9" ht="39.6" x14ac:dyDescent="0.3">
      <c r="A63" s="109">
        <v>59</v>
      </c>
      <c r="B63" s="92" t="s">
        <v>193</v>
      </c>
      <c r="C63" s="47">
        <v>13.5</v>
      </c>
      <c r="D63" s="47">
        <v>13.5</v>
      </c>
      <c r="E63" s="11" t="s">
        <v>188</v>
      </c>
      <c r="F63" s="92" t="s">
        <v>190</v>
      </c>
      <c r="G63" s="92"/>
      <c r="H63" s="94" t="s">
        <v>75</v>
      </c>
      <c r="I63" s="94" t="s">
        <v>124</v>
      </c>
    </row>
    <row r="64" spans="1:9" ht="39.6" x14ac:dyDescent="0.3">
      <c r="A64" s="109">
        <v>60</v>
      </c>
      <c r="B64" s="92" t="s">
        <v>194</v>
      </c>
      <c r="C64" s="47">
        <v>28.614999999999998</v>
      </c>
      <c r="D64" s="47">
        <v>28.614999999999998</v>
      </c>
      <c r="E64" s="11" t="s">
        <v>188</v>
      </c>
      <c r="F64" s="92" t="s">
        <v>195</v>
      </c>
      <c r="G64" s="92"/>
      <c r="H64" s="94" t="s">
        <v>75</v>
      </c>
      <c r="I64" s="94" t="s">
        <v>124</v>
      </c>
    </row>
    <row r="65" spans="1:9" ht="39.6" x14ac:dyDescent="0.3">
      <c r="A65" s="109">
        <v>61</v>
      </c>
      <c r="B65" s="92" t="s">
        <v>196</v>
      </c>
      <c r="C65" s="47">
        <v>18.763999999999999</v>
      </c>
      <c r="D65" s="47">
        <v>18.763999999999999</v>
      </c>
      <c r="E65" s="11" t="s">
        <v>188</v>
      </c>
      <c r="F65" s="92" t="s">
        <v>195</v>
      </c>
      <c r="G65" s="92"/>
      <c r="H65" s="94" t="s">
        <v>75</v>
      </c>
      <c r="I65" s="94" t="s">
        <v>124</v>
      </c>
    </row>
    <row r="66" spans="1:9" ht="39.6" x14ac:dyDescent="0.3">
      <c r="A66" s="109">
        <v>62</v>
      </c>
      <c r="B66" s="92" t="s">
        <v>197</v>
      </c>
      <c r="C66" s="47">
        <v>4.0410000000000004</v>
      </c>
      <c r="D66" s="47">
        <v>4.0410000000000004</v>
      </c>
      <c r="E66" s="11" t="s">
        <v>188</v>
      </c>
      <c r="F66" s="92" t="s">
        <v>195</v>
      </c>
      <c r="G66" s="92"/>
      <c r="H66" s="94" t="s">
        <v>75</v>
      </c>
      <c r="I66" s="94" t="s">
        <v>124</v>
      </c>
    </row>
    <row r="67" spans="1:9" ht="39.6" x14ac:dyDescent="0.3">
      <c r="A67" s="109">
        <v>63</v>
      </c>
      <c r="B67" s="92" t="s">
        <v>197</v>
      </c>
      <c r="C67" s="47">
        <v>4.0410000000000004</v>
      </c>
      <c r="D67" s="47">
        <v>4.0410000000000004</v>
      </c>
      <c r="E67" s="11" t="s">
        <v>188</v>
      </c>
      <c r="F67" s="92" t="s">
        <v>198</v>
      </c>
      <c r="G67" s="92"/>
      <c r="H67" s="94" t="s">
        <v>75</v>
      </c>
      <c r="I67" s="94" t="s">
        <v>124</v>
      </c>
    </row>
    <row r="68" spans="1:9" ht="39.6" x14ac:dyDescent="0.3">
      <c r="A68" s="109">
        <v>64</v>
      </c>
      <c r="B68" s="92" t="s">
        <v>199</v>
      </c>
      <c r="C68" s="47">
        <v>24.332000000000001</v>
      </c>
      <c r="D68" s="47">
        <v>24.332000000000001</v>
      </c>
      <c r="E68" s="11" t="s">
        <v>188</v>
      </c>
      <c r="F68" s="92" t="s">
        <v>195</v>
      </c>
      <c r="G68" s="92"/>
      <c r="H68" s="94" t="s">
        <v>75</v>
      </c>
      <c r="I68" s="94" t="s">
        <v>124</v>
      </c>
    </row>
    <row r="69" spans="1:9" ht="26.4" x14ac:dyDescent="0.3">
      <c r="A69" s="109">
        <v>65</v>
      </c>
      <c r="B69" s="92" t="s">
        <v>200</v>
      </c>
      <c r="C69" s="47">
        <v>277</v>
      </c>
      <c r="D69" s="47">
        <v>161.95602</v>
      </c>
      <c r="E69" s="11" t="s">
        <v>201</v>
      </c>
      <c r="F69" s="92" t="s">
        <v>202</v>
      </c>
      <c r="G69" s="92"/>
      <c r="H69" s="94" t="s">
        <v>75</v>
      </c>
      <c r="I69" s="94" t="s">
        <v>124</v>
      </c>
    </row>
    <row r="70" spans="1:9" ht="26.4" x14ac:dyDescent="0.3">
      <c r="A70" s="109">
        <v>66</v>
      </c>
      <c r="B70" s="92" t="s">
        <v>203</v>
      </c>
      <c r="C70" s="47">
        <v>109.65600000000001</v>
      </c>
      <c r="D70" s="47">
        <v>109.65600000000001</v>
      </c>
      <c r="E70" s="11" t="s">
        <v>201</v>
      </c>
      <c r="F70" s="92" t="s">
        <v>204</v>
      </c>
      <c r="G70" s="92"/>
      <c r="H70" s="94" t="s">
        <v>75</v>
      </c>
      <c r="I70" s="94" t="s">
        <v>124</v>
      </c>
    </row>
    <row r="71" spans="1:9" ht="26.4" x14ac:dyDescent="0.3">
      <c r="A71" s="109">
        <v>67</v>
      </c>
      <c r="B71" s="92" t="s">
        <v>205</v>
      </c>
      <c r="C71" s="47">
        <v>21.1</v>
      </c>
      <c r="D71" s="47">
        <v>21.1</v>
      </c>
      <c r="E71" s="11" t="s">
        <v>206</v>
      </c>
      <c r="F71" s="92" t="s">
        <v>207</v>
      </c>
      <c r="G71" s="92"/>
      <c r="H71" s="94" t="s">
        <v>75</v>
      </c>
      <c r="I71" s="94" t="s">
        <v>124</v>
      </c>
    </row>
    <row r="72" spans="1:9" ht="26.4" x14ac:dyDescent="0.3">
      <c r="A72" s="109">
        <v>68</v>
      </c>
      <c r="B72" s="92" t="s">
        <v>209</v>
      </c>
      <c r="C72" s="47">
        <v>95</v>
      </c>
      <c r="D72" s="47">
        <v>64.779219999999995</v>
      </c>
      <c r="E72" s="11" t="s">
        <v>210</v>
      </c>
      <c r="F72" s="92" t="s">
        <v>211</v>
      </c>
      <c r="G72" s="92"/>
      <c r="H72" s="94" t="s">
        <v>75</v>
      </c>
      <c r="I72" s="94" t="s">
        <v>124</v>
      </c>
    </row>
    <row r="73" spans="1:9" ht="26.4" x14ac:dyDescent="0.3">
      <c r="A73" s="109">
        <v>69</v>
      </c>
      <c r="B73" s="92" t="s">
        <v>212</v>
      </c>
      <c r="C73" s="47">
        <v>66.589690000000004</v>
      </c>
      <c r="D73" s="47">
        <v>66.589690000000004</v>
      </c>
      <c r="E73" s="11" t="s">
        <v>210</v>
      </c>
      <c r="F73" s="92" t="s">
        <v>211</v>
      </c>
      <c r="G73" s="92"/>
      <c r="H73" s="94" t="s">
        <v>75</v>
      </c>
      <c r="I73" s="94" t="s">
        <v>124</v>
      </c>
    </row>
    <row r="74" spans="1:9" ht="26.4" x14ac:dyDescent="0.3">
      <c r="A74" s="109">
        <v>70</v>
      </c>
      <c r="B74" s="92" t="s">
        <v>213</v>
      </c>
      <c r="C74" s="47">
        <v>41.2</v>
      </c>
      <c r="D74" s="47">
        <v>33.623989999999999</v>
      </c>
      <c r="E74" s="11" t="s">
        <v>188</v>
      </c>
      <c r="F74" s="92" t="s">
        <v>211</v>
      </c>
      <c r="G74" s="92"/>
      <c r="H74" s="94" t="s">
        <v>75</v>
      </c>
      <c r="I74" s="94" t="s">
        <v>124</v>
      </c>
    </row>
    <row r="75" spans="1:9" ht="26.4" x14ac:dyDescent="0.3">
      <c r="A75" s="109">
        <v>71</v>
      </c>
      <c r="B75" s="92" t="s">
        <v>214</v>
      </c>
      <c r="C75" s="47">
        <v>69.605800000000002</v>
      </c>
      <c r="D75" s="47">
        <v>69.605800000000002</v>
      </c>
      <c r="E75" s="11" t="s">
        <v>215</v>
      </c>
      <c r="F75" s="92" t="s">
        <v>211</v>
      </c>
      <c r="G75" s="92"/>
      <c r="H75" s="94" t="s">
        <v>75</v>
      </c>
      <c r="I75" s="94" t="s">
        <v>124</v>
      </c>
    </row>
    <row r="76" spans="1:9" ht="26.4" x14ac:dyDescent="0.3">
      <c r="A76" s="109">
        <v>72</v>
      </c>
      <c r="B76" s="92" t="s">
        <v>216</v>
      </c>
      <c r="C76" s="47">
        <v>25.568930000000002</v>
      </c>
      <c r="D76" s="47">
        <v>25.568930000000002</v>
      </c>
      <c r="E76" s="11" t="s">
        <v>210</v>
      </c>
      <c r="F76" s="92" t="s">
        <v>211</v>
      </c>
      <c r="G76" s="92"/>
      <c r="H76" s="94" t="s">
        <v>75</v>
      </c>
      <c r="I76" s="94" t="s">
        <v>124</v>
      </c>
    </row>
    <row r="77" spans="1:9" ht="26.4" x14ac:dyDescent="0.3">
      <c r="A77" s="109">
        <v>73</v>
      </c>
      <c r="B77" s="92" t="s">
        <v>217</v>
      </c>
      <c r="C77" s="47">
        <v>7.84138</v>
      </c>
      <c r="D77" s="47">
        <v>7.84138</v>
      </c>
      <c r="E77" s="11" t="s">
        <v>210</v>
      </c>
      <c r="F77" s="92" t="s">
        <v>211</v>
      </c>
      <c r="G77" s="92"/>
      <c r="H77" s="94" t="s">
        <v>75</v>
      </c>
      <c r="I77" s="94" t="s">
        <v>124</v>
      </c>
    </row>
    <row r="78" spans="1:9" ht="26.4" x14ac:dyDescent="0.3">
      <c r="A78" s="109">
        <v>74</v>
      </c>
      <c r="B78" s="92" t="s">
        <v>218</v>
      </c>
      <c r="C78" s="47">
        <v>15</v>
      </c>
      <c r="D78" s="47">
        <v>15</v>
      </c>
      <c r="E78" s="11" t="s">
        <v>219</v>
      </c>
      <c r="F78" s="92" t="s">
        <v>211</v>
      </c>
      <c r="G78" s="92"/>
      <c r="H78" s="94" t="s">
        <v>75</v>
      </c>
      <c r="I78" s="94" t="s">
        <v>124</v>
      </c>
    </row>
    <row r="79" spans="1:9" ht="26.4" x14ac:dyDescent="0.3">
      <c r="A79" s="109">
        <v>75</v>
      </c>
      <c r="B79" s="92" t="s">
        <v>220</v>
      </c>
      <c r="C79" s="47">
        <v>28.5</v>
      </c>
      <c r="D79" s="47">
        <v>28.5</v>
      </c>
      <c r="E79" s="11" t="s">
        <v>210</v>
      </c>
      <c r="F79" s="92" t="s">
        <v>211</v>
      </c>
      <c r="G79" s="92"/>
      <c r="H79" s="94" t="s">
        <v>75</v>
      </c>
      <c r="I79" s="94" t="s">
        <v>124</v>
      </c>
    </row>
    <row r="80" spans="1:9" ht="26.4" x14ac:dyDescent="0.3">
      <c r="A80" s="109">
        <v>76</v>
      </c>
      <c r="B80" s="92" t="s">
        <v>221</v>
      </c>
      <c r="C80" s="47">
        <v>13.5</v>
      </c>
      <c r="D80" s="47">
        <v>13.5</v>
      </c>
      <c r="E80" s="11" t="s">
        <v>219</v>
      </c>
      <c r="F80" s="92" t="s">
        <v>211</v>
      </c>
      <c r="G80" s="92"/>
      <c r="H80" s="94" t="s">
        <v>75</v>
      </c>
      <c r="I80" s="94" t="s">
        <v>124</v>
      </c>
    </row>
    <row r="81" spans="1:9" ht="26.4" x14ac:dyDescent="0.3">
      <c r="A81" s="109">
        <v>77</v>
      </c>
      <c r="B81" s="92" t="s">
        <v>222</v>
      </c>
      <c r="C81" s="47">
        <v>4.6900000000000004</v>
      </c>
      <c r="D81" s="47">
        <v>4.6900000000000004</v>
      </c>
      <c r="E81" s="11" t="s">
        <v>223</v>
      </c>
      <c r="F81" s="92" t="s">
        <v>211</v>
      </c>
      <c r="G81" s="92"/>
      <c r="H81" s="94" t="s">
        <v>75</v>
      </c>
      <c r="I81" s="94" t="s">
        <v>124</v>
      </c>
    </row>
    <row r="82" spans="1:9" ht="26.4" x14ac:dyDescent="0.3">
      <c r="A82" s="109">
        <v>78</v>
      </c>
      <c r="B82" s="92" t="s">
        <v>224</v>
      </c>
      <c r="C82" s="47">
        <v>13.15</v>
      </c>
      <c r="D82" s="47">
        <v>13.15</v>
      </c>
      <c r="E82" s="11" t="s">
        <v>225</v>
      </c>
      <c r="F82" s="92" t="s">
        <v>211</v>
      </c>
      <c r="G82" s="92"/>
      <c r="H82" s="94" t="s">
        <v>75</v>
      </c>
      <c r="I82" s="94" t="s">
        <v>124</v>
      </c>
    </row>
    <row r="83" spans="1:9" ht="26.4" x14ac:dyDescent="0.3">
      <c r="A83" s="109">
        <v>79</v>
      </c>
      <c r="B83" s="92" t="s">
        <v>226</v>
      </c>
      <c r="C83" s="47">
        <v>13.6</v>
      </c>
      <c r="D83" s="47">
        <v>13.6</v>
      </c>
      <c r="E83" s="11" t="s">
        <v>210</v>
      </c>
      <c r="F83" s="92" t="s">
        <v>211</v>
      </c>
      <c r="G83" s="92"/>
      <c r="H83" s="94" t="s">
        <v>75</v>
      </c>
      <c r="I83" s="94" t="s">
        <v>124</v>
      </c>
    </row>
    <row r="84" spans="1:9" ht="26.4" x14ac:dyDescent="0.3">
      <c r="A84" s="109">
        <v>80</v>
      </c>
      <c r="B84" s="92" t="s">
        <v>227</v>
      </c>
      <c r="C84" s="47">
        <v>3.15</v>
      </c>
      <c r="D84" s="47">
        <v>3.15</v>
      </c>
      <c r="E84" s="11" t="s">
        <v>210</v>
      </c>
      <c r="F84" s="92" t="s">
        <v>211</v>
      </c>
      <c r="G84" s="92"/>
      <c r="H84" s="94" t="s">
        <v>75</v>
      </c>
      <c r="I84" s="94" t="s">
        <v>124</v>
      </c>
    </row>
    <row r="85" spans="1:9" ht="26.4" x14ac:dyDescent="0.3">
      <c r="A85" s="109">
        <v>81</v>
      </c>
      <c r="B85" s="92" t="s">
        <v>228</v>
      </c>
      <c r="C85" s="47">
        <v>9</v>
      </c>
      <c r="D85" s="47">
        <v>9</v>
      </c>
      <c r="E85" s="11" t="s">
        <v>210</v>
      </c>
      <c r="F85" s="92" t="s">
        <v>211</v>
      </c>
      <c r="G85" s="92"/>
      <c r="H85" s="94" t="s">
        <v>75</v>
      </c>
      <c r="I85" s="94" t="s">
        <v>124</v>
      </c>
    </row>
    <row r="86" spans="1:9" ht="26.4" x14ac:dyDescent="0.3">
      <c r="A86" s="109">
        <v>82</v>
      </c>
      <c r="B86" s="92" t="s">
        <v>229</v>
      </c>
      <c r="C86" s="47">
        <v>5.2</v>
      </c>
      <c r="D86" s="47">
        <v>5.2</v>
      </c>
      <c r="E86" s="11" t="s">
        <v>210</v>
      </c>
      <c r="F86" s="92" t="s">
        <v>211</v>
      </c>
      <c r="G86" s="92"/>
      <c r="H86" s="94" t="s">
        <v>75</v>
      </c>
      <c r="I86" s="94" t="s">
        <v>124</v>
      </c>
    </row>
    <row r="87" spans="1:9" ht="26.4" x14ac:dyDescent="0.3">
      <c r="A87" s="109">
        <v>83</v>
      </c>
      <c r="B87" s="92" t="s">
        <v>230</v>
      </c>
      <c r="C87" s="47">
        <v>9.66</v>
      </c>
      <c r="D87" s="47">
        <v>9.66</v>
      </c>
      <c r="E87" s="11" t="s">
        <v>210</v>
      </c>
      <c r="F87" s="92" t="s">
        <v>211</v>
      </c>
      <c r="G87" s="92"/>
      <c r="H87" s="94" t="s">
        <v>75</v>
      </c>
      <c r="I87" s="94" t="s">
        <v>124</v>
      </c>
    </row>
    <row r="88" spans="1:9" ht="26.4" x14ac:dyDescent="0.3">
      <c r="A88" s="109">
        <v>84</v>
      </c>
      <c r="B88" s="92" t="s">
        <v>231</v>
      </c>
      <c r="C88" s="47">
        <v>4.79</v>
      </c>
      <c r="D88" s="47">
        <v>4.79</v>
      </c>
      <c r="E88" s="11" t="s">
        <v>232</v>
      </c>
      <c r="F88" s="92" t="s">
        <v>208</v>
      </c>
      <c r="G88" s="92"/>
      <c r="H88" s="94" t="s">
        <v>75</v>
      </c>
      <c r="I88" s="94" t="s">
        <v>124</v>
      </c>
    </row>
    <row r="89" spans="1:9" ht="26.4" x14ac:dyDescent="0.3">
      <c r="A89" s="109">
        <v>85</v>
      </c>
      <c r="B89" s="92" t="s">
        <v>287</v>
      </c>
      <c r="C89" s="47">
        <v>15.65</v>
      </c>
      <c r="D89" s="47">
        <v>15.65</v>
      </c>
      <c r="E89" s="98" t="s">
        <v>288</v>
      </c>
      <c r="F89" s="92" t="s">
        <v>208</v>
      </c>
      <c r="G89" s="92"/>
      <c r="H89" s="94" t="s">
        <v>75</v>
      </c>
      <c r="I89" s="94" t="s">
        <v>124</v>
      </c>
    </row>
    <row r="90" spans="1:9" ht="26.4" x14ac:dyDescent="0.3">
      <c r="A90" s="109">
        <v>86</v>
      </c>
      <c r="B90" s="92" t="s">
        <v>289</v>
      </c>
      <c r="C90" s="47">
        <v>15.65</v>
      </c>
      <c r="D90" s="47">
        <v>15.65</v>
      </c>
      <c r="E90" s="98">
        <v>43713</v>
      </c>
      <c r="F90" s="92" t="s">
        <v>208</v>
      </c>
      <c r="G90" s="92"/>
      <c r="H90" s="94" t="s">
        <v>75</v>
      </c>
      <c r="I90" s="94" t="s">
        <v>124</v>
      </c>
    </row>
    <row r="91" spans="1:9" ht="40.799999999999997" customHeight="1" x14ac:dyDescent="0.3">
      <c r="A91" s="109">
        <v>87</v>
      </c>
      <c r="B91" s="92" t="s">
        <v>291</v>
      </c>
      <c r="C91" s="47">
        <v>17</v>
      </c>
      <c r="D91" s="47">
        <v>17</v>
      </c>
      <c r="E91" s="98">
        <v>43791</v>
      </c>
      <c r="F91" s="92" t="s">
        <v>292</v>
      </c>
      <c r="G91" s="92"/>
      <c r="H91" s="94" t="s">
        <v>75</v>
      </c>
      <c r="I91" s="94" t="s">
        <v>124</v>
      </c>
    </row>
    <row r="92" spans="1:9" ht="40.799999999999997" customHeight="1" x14ac:dyDescent="0.3">
      <c r="A92" s="109">
        <v>88</v>
      </c>
      <c r="B92" s="92" t="s">
        <v>293</v>
      </c>
      <c r="C92" s="47">
        <v>17</v>
      </c>
      <c r="D92" s="47">
        <v>17</v>
      </c>
      <c r="E92" s="98" t="s">
        <v>294</v>
      </c>
      <c r="F92" s="92" t="s">
        <v>292</v>
      </c>
      <c r="G92" s="92"/>
      <c r="H92" s="94" t="s">
        <v>75</v>
      </c>
      <c r="I92" s="94" t="s">
        <v>124</v>
      </c>
    </row>
    <row r="93" spans="1:9" ht="26.4" x14ac:dyDescent="0.3">
      <c r="A93" s="109">
        <v>89</v>
      </c>
      <c r="B93" s="92" t="s">
        <v>295</v>
      </c>
      <c r="C93" s="10">
        <v>9</v>
      </c>
      <c r="D93" s="10">
        <v>9</v>
      </c>
      <c r="E93" s="93" t="s">
        <v>296</v>
      </c>
      <c r="F93" s="92" t="s">
        <v>208</v>
      </c>
      <c r="G93" s="92"/>
      <c r="H93" s="94" t="s">
        <v>75</v>
      </c>
      <c r="I93" s="94" t="s">
        <v>124</v>
      </c>
    </row>
    <row r="94" spans="1:9" ht="39.6" x14ac:dyDescent="0.3">
      <c r="A94" s="109">
        <v>90</v>
      </c>
      <c r="B94" s="92" t="s">
        <v>290</v>
      </c>
      <c r="C94" s="47">
        <v>18.7</v>
      </c>
      <c r="D94" s="47">
        <v>18.7</v>
      </c>
      <c r="E94" s="98" t="s">
        <v>300</v>
      </c>
      <c r="F94" s="92" t="s">
        <v>208</v>
      </c>
      <c r="G94" s="92"/>
      <c r="H94" s="94" t="s">
        <v>75</v>
      </c>
      <c r="I94" s="94" t="s">
        <v>124</v>
      </c>
    </row>
    <row r="95" spans="1:9" ht="26.4" x14ac:dyDescent="0.3">
      <c r="A95" s="109">
        <v>91</v>
      </c>
      <c r="B95" s="92" t="s">
        <v>298</v>
      </c>
      <c r="C95" s="10">
        <v>41</v>
      </c>
      <c r="D95" s="10">
        <v>41</v>
      </c>
      <c r="E95" s="98">
        <v>44286</v>
      </c>
      <c r="F95" s="92" t="s">
        <v>208</v>
      </c>
      <c r="G95" s="92"/>
      <c r="H95" s="94" t="s">
        <v>75</v>
      </c>
      <c r="I95" s="94" t="s">
        <v>124</v>
      </c>
    </row>
    <row r="96" spans="1:9" ht="26.4" x14ac:dyDescent="0.3">
      <c r="A96" s="109">
        <v>92</v>
      </c>
      <c r="B96" s="92" t="s">
        <v>299</v>
      </c>
      <c r="C96" s="10">
        <v>44.4</v>
      </c>
      <c r="D96" s="10">
        <v>44.4</v>
      </c>
      <c r="E96" s="98">
        <v>44300</v>
      </c>
      <c r="F96" s="92" t="s">
        <v>208</v>
      </c>
      <c r="G96" s="92"/>
      <c r="H96" s="94" t="s">
        <v>75</v>
      </c>
      <c r="I96" s="94" t="s">
        <v>124</v>
      </c>
    </row>
    <row r="97" spans="1:9" ht="26.4" x14ac:dyDescent="0.3">
      <c r="A97" s="109">
        <v>93</v>
      </c>
      <c r="B97" s="92" t="s">
        <v>297</v>
      </c>
      <c r="C97" s="47">
        <v>40</v>
      </c>
      <c r="D97" s="47">
        <v>40</v>
      </c>
      <c r="E97" s="98">
        <v>44466</v>
      </c>
      <c r="F97" s="92" t="s">
        <v>208</v>
      </c>
      <c r="G97" s="92"/>
      <c r="H97" s="94" t="s">
        <v>75</v>
      </c>
      <c r="I97" s="94" t="s">
        <v>124</v>
      </c>
    </row>
    <row r="98" spans="1:9" x14ac:dyDescent="0.3">
      <c r="A98" s="106">
        <v>93</v>
      </c>
      <c r="B98" s="9"/>
      <c r="C98" s="51">
        <f>SUM(C5:C97)</f>
        <v>4325.4355699999969</v>
      </c>
      <c r="D98" s="51">
        <f>SUM(D5:D97)</f>
        <v>2681.9228999999982</v>
      </c>
      <c r="E98" s="9"/>
      <c r="F98" s="9"/>
      <c r="G98" s="9"/>
      <c r="H98" s="9"/>
      <c r="I98" s="9"/>
    </row>
    <row r="99" spans="1:9" x14ac:dyDescent="0.3">
      <c r="A99" s="52"/>
      <c r="B99" s="52"/>
      <c r="C99" s="52"/>
      <c r="D99" s="52"/>
      <c r="E99" s="52"/>
      <c r="F99" s="52"/>
      <c r="G99" s="52"/>
      <c r="H99" s="52"/>
      <c r="I99" s="52"/>
    </row>
    <row r="100" spans="1:9" x14ac:dyDescent="0.3">
      <c r="A100" s="124" t="s">
        <v>128</v>
      </c>
      <c r="B100" s="124"/>
      <c r="C100" s="124"/>
      <c r="D100" s="124"/>
      <c r="E100" s="124"/>
      <c r="F100" s="124"/>
      <c r="G100" s="124"/>
      <c r="H100" s="124"/>
      <c r="I100" s="124"/>
    </row>
    <row r="101" spans="1:9" x14ac:dyDescent="0.3">
      <c r="A101" s="48"/>
      <c r="B101" s="48"/>
      <c r="C101" s="48"/>
      <c r="D101" s="48"/>
      <c r="E101" s="48"/>
      <c r="F101" s="48"/>
      <c r="G101" s="48"/>
      <c r="H101" s="48"/>
      <c r="I101" s="48"/>
    </row>
    <row r="102" spans="1:9" x14ac:dyDescent="0.3">
      <c r="A102" s="125" t="s">
        <v>234</v>
      </c>
      <c r="B102" s="125"/>
      <c r="C102" s="125"/>
      <c r="D102" s="125"/>
      <c r="E102" s="125"/>
      <c r="F102" s="125"/>
      <c r="G102" s="125"/>
      <c r="H102" s="125"/>
      <c r="I102" s="125"/>
    </row>
    <row r="103" spans="1:9" x14ac:dyDescent="0.3">
      <c r="A103" s="120" t="s">
        <v>81</v>
      </c>
      <c r="B103" s="120"/>
      <c r="C103" s="120"/>
      <c r="D103" s="120"/>
      <c r="E103" s="120"/>
      <c r="F103" s="120"/>
      <c r="G103" s="120"/>
      <c r="H103" s="120"/>
      <c r="I103" s="120"/>
    </row>
    <row r="104" spans="1:9" x14ac:dyDescent="0.3">
      <c r="A104" s="120" t="s">
        <v>235</v>
      </c>
      <c r="B104" s="120"/>
      <c r="C104" s="120"/>
      <c r="D104" s="120"/>
      <c r="E104" s="120"/>
      <c r="F104" s="120"/>
      <c r="G104" s="120"/>
      <c r="H104" s="120"/>
      <c r="I104" s="120"/>
    </row>
  </sheetData>
  <mergeCells count="7">
    <mergeCell ref="A104:I104"/>
    <mergeCell ref="A2:I2"/>
    <mergeCell ref="A3:I3"/>
    <mergeCell ref="F4:G4"/>
    <mergeCell ref="A100:I100"/>
    <mergeCell ref="A102:I102"/>
    <mergeCell ref="A103:I103"/>
  </mergeCells>
  <pageMargins left="0.7" right="0.7" top="0.75" bottom="0.75" header="0.3" footer="0.3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topLeftCell="A4" zoomScaleNormal="100" workbookViewId="0">
      <selection activeCell="F6" sqref="F6:F7"/>
    </sheetView>
  </sheetViews>
  <sheetFormatPr defaultRowHeight="14.4" x14ac:dyDescent="0.3"/>
  <cols>
    <col min="1" max="1" width="5.109375" customWidth="1"/>
    <col min="2" max="2" width="39.33203125" customWidth="1"/>
    <col min="3" max="3" width="64.5546875" customWidth="1"/>
    <col min="4" max="4" width="13.33203125" customWidth="1"/>
  </cols>
  <sheetData>
    <row r="2" spans="1:6" x14ac:dyDescent="0.3">
      <c r="A2" s="126" t="s">
        <v>82</v>
      </c>
      <c r="B2" s="126"/>
      <c r="C2" s="126"/>
      <c r="D2" s="126"/>
    </row>
    <row r="3" spans="1:6" x14ac:dyDescent="0.3">
      <c r="A3" s="126" t="s">
        <v>83</v>
      </c>
      <c r="B3" s="126"/>
      <c r="C3" s="126"/>
      <c r="D3" s="126"/>
    </row>
    <row r="4" spans="1:6" ht="49.2" customHeight="1" x14ac:dyDescent="0.3">
      <c r="A4" s="2" t="s">
        <v>76</v>
      </c>
      <c r="B4" s="2" t="s">
        <v>100</v>
      </c>
      <c r="C4" s="3" t="s">
        <v>101</v>
      </c>
      <c r="D4" s="3" t="s">
        <v>102</v>
      </c>
    </row>
    <row r="5" spans="1:6" ht="39.6" customHeight="1" x14ac:dyDescent="0.3">
      <c r="A5" s="9">
        <v>1</v>
      </c>
      <c r="B5" s="49" t="s">
        <v>351</v>
      </c>
      <c r="C5" s="9" t="s">
        <v>351</v>
      </c>
      <c r="D5" s="49" t="s">
        <v>351</v>
      </c>
      <c r="E5" s="54"/>
      <c r="F5" s="54"/>
    </row>
    <row r="6" spans="1:6" ht="39.6" customHeight="1" x14ac:dyDescent="0.3">
      <c r="A6" s="9">
        <v>2</v>
      </c>
      <c r="B6" s="49"/>
      <c r="C6" s="9"/>
      <c r="D6" s="49"/>
      <c r="E6" s="54"/>
      <c r="F6" s="54"/>
    </row>
    <row r="7" spans="1:6" ht="39.6" customHeight="1" x14ac:dyDescent="0.3">
      <c r="A7" s="9">
        <v>3</v>
      </c>
      <c r="B7" s="49"/>
      <c r="C7" s="9"/>
      <c r="D7" s="49"/>
      <c r="E7" s="54"/>
      <c r="F7" s="54"/>
    </row>
    <row r="8" spans="1:6" ht="39.6" customHeight="1" x14ac:dyDescent="0.3">
      <c r="A8" s="9">
        <v>4</v>
      </c>
      <c r="B8" s="49"/>
      <c r="C8" s="9"/>
      <c r="D8" s="49"/>
      <c r="E8" s="54"/>
      <c r="F8" s="54"/>
    </row>
    <row r="9" spans="1:6" ht="39.6" customHeight="1" x14ac:dyDescent="0.3">
      <c r="A9" s="9">
        <v>5</v>
      </c>
      <c r="B9" s="49"/>
      <c r="C9" s="9"/>
      <c r="D9" s="49"/>
      <c r="E9" s="54"/>
      <c r="F9" s="54"/>
    </row>
    <row r="10" spans="1:6" x14ac:dyDescent="0.3">
      <c r="A10" s="9"/>
      <c r="B10" s="49"/>
      <c r="C10" s="50">
        <f>SUM(C5:C9)</f>
        <v>0</v>
      </c>
      <c r="D10" s="50">
        <f>SUM(D5:D9)</f>
        <v>0</v>
      </c>
      <c r="E10" s="54"/>
      <c r="F10" s="55"/>
    </row>
    <row r="11" spans="1:6" x14ac:dyDescent="0.3">
      <c r="A11" s="43"/>
      <c r="B11" s="43"/>
      <c r="C11" s="43"/>
      <c r="D11" s="43"/>
    </row>
    <row r="12" spans="1:6" x14ac:dyDescent="0.3">
      <c r="A12" s="43"/>
      <c r="B12" s="43"/>
      <c r="C12" s="43"/>
      <c r="D12" s="43"/>
    </row>
    <row r="13" spans="1:6" x14ac:dyDescent="0.3">
      <c r="A13" s="53"/>
      <c r="B13" s="53"/>
      <c r="C13" s="53"/>
      <c r="D13" s="53"/>
    </row>
    <row r="14" spans="1:6" x14ac:dyDescent="0.3">
      <c r="A14" s="127" t="s">
        <v>132</v>
      </c>
      <c r="B14" s="127"/>
      <c r="C14" s="127"/>
      <c r="D14" s="127"/>
    </row>
    <row r="15" spans="1:6" x14ac:dyDescent="0.3">
      <c r="A15" s="44"/>
      <c r="B15" s="44"/>
      <c r="C15" s="44"/>
      <c r="D15" s="44"/>
    </row>
    <row r="16" spans="1:6" x14ac:dyDescent="0.3">
      <c r="A16" s="44"/>
      <c r="B16" s="44"/>
      <c r="C16" s="44"/>
      <c r="D16" s="44"/>
    </row>
    <row r="17" spans="1:4" x14ac:dyDescent="0.3">
      <c r="A17" s="128" t="s">
        <v>236</v>
      </c>
      <c r="B17" s="128"/>
      <c r="C17" s="128"/>
      <c r="D17" s="128"/>
    </row>
    <row r="18" spans="1:4" x14ac:dyDescent="0.3">
      <c r="A18" s="53"/>
      <c r="B18" s="53"/>
      <c r="C18" s="53"/>
      <c r="D18" s="53"/>
    </row>
    <row r="19" spans="1:4" x14ac:dyDescent="0.3">
      <c r="A19" s="129" t="s">
        <v>103</v>
      </c>
      <c r="B19" s="129"/>
      <c r="C19" s="129"/>
      <c r="D19" s="129"/>
    </row>
    <row r="20" spans="1:4" x14ac:dyDescent="0.3">
      <c r="A20" s="113" t="s">
        <v>237</v>
      </c>
      <c r="B20" s="113"/>
      <c r="C20" s="113"/>
      <c r="D20" s="113"/>
    </row>
  </sheetData>
  <mergeCells count="6">
    <mergeCell ref="A20:D20"/>
    <mergeCell ref="A2:D2"/>
    <mergeCell ref="A3:D3"/>
    <mergeCell ref="A14:D14"/>
    <mergeCell ref="A17:D17"/>
    <mergeCell ref="A19:D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zoomScaleNormal="100" workbookViewId="0">
      <selection activeCell="C5" sqref="C5"/>
    </sheetView>
  </sheetViews>
  <sheetFormatPr defaultRowHeight="14.4" x14ac:dyDescent="0.3"/>
  <cols>
    <col min="1" max="1" width="6.5546875" customWidth="1"/>
    <col min="2" max="2" width="48.109375" customWidth="1"/>
    <col min="3" max="3" width="66.6640625" customWidth="1"/>
  </cols>
  <sheetData>
    <row r="2" spans="1:3" x14ac:dyDescent="0.3">
      <c r="A2" s="121" t="s">
        <v>82</v>
      </c>
      <c r="B2" s="121"/>
      <c r="C2" s="121"/>
    </row>
    <row r="3" spans="1:3" x14ac:dyDescent="0.3">
      <c r="A3" s="121" t="s">
        <v>83</v>
      </c>
      <c r="B3" s="121"/>
      <c r="C3" s="121"/>
    </row>
    <row r="4" spans="1:3" ht="43.8" customHeight="1" x14ac:dyDescent="0.3">
      <c r="A4" s="2" t="s">
        <v>76</v>
      </c>
      <c r="B4" s="2" t="s">
        <v>104</v>
      </c>
      <c r="C4" s="3" t="s">
        <v>105</v>
      </c>
    </row>
    <row r="5" spans="1:3" ht="39.6" customHeight="1" x14ac:dyDescent="0.3">
      <c r="A5" s="9">
        <v>1</v>
      </c>
      <c r="B5" s="49" t="s">
        <v>351</v>
      </c>
      <c r="C5" s="50" t="s">
        <v>351</v>
      </c>
    </row>
    <row r="6" spans="1:3" ht="39.6" customHeight="1" x14ac:dyDescent="0.3">
      <c r="A6" s="9">
        <v>2</v>
      </c>
      <c r="B6" s="45"/>
      <c r="C6" s="46"/>
    </row>
    <row r="7" spans="1:3" ht="40.200000000000003" customHeight="1" x14ac:dyDescent="0.3">
      <c r="A7" s="9">
        <v>3</v>
      </c>
      <c r="B7" s="9"/>
      <c r="C7" s="51"/>
    </row>
    <row r="8" spans="1:3" ht="39.6" customHeight="1" x14ac:dyDescent="0.3">
      <c r="A8" s="9">
        <v>4</v>
      </c>
      <c r="B8" s="9"/>
      <c r="C8" s="51"/>
    </row>
    <row r="9" spans="1:3" ht="39.6" customHeight="1" x14ac:dyDescent="0.3">
      <c r="A9" s="9">
        <v>5</v>
      </c>
      <c r="B9" s="9"/>
      <c r="C9" s="51"/>
    </row>
    <row r="10" spans="1:3" x14ac:dyDescent="0.3">
      <c r="A10" s="9"/>
      <c r="B10" s="9"/>
      <c r="C10" s="51">
        <f>SUM(C5:C9)</f>
        <v>0</v>
      </c>
    </row>
    <row r="11" spans="1:3" x14ac:dyDescent="0.3">
      <c r="A11" s="52"/>
      <c r="B11" s="52"/>
      <c r="C11" s="52"/>
    </row>
    <row r="12" spans="1:3" x14ac:dyDescent="0.3">
      <c r="A12" s="52"/>
      <c r="B12" s="52"/>
      <c r="C12" s="52"/>
    </row>
    <row r="13" spans="1:3" x14ac:dyDescent="0.3">
      <c r="A13" s="56"/>
      <c r="B13" s="56"/>
      <c r="C13" s="56"/>
    </row>
    <row r="14" spans="1:3" x14ac:dyDescent="0.3">
      <c r="A14" s="124" t="s">
        <v>132</v>
      </c>
      <c r="B14" s="124"/>
      <c r="C14" s="124"/>
    </row>
    <row r="15" spans="1:3" x14ac:dyDescent="0.3">
      <c r="A15" s="48"/>
      <c r="B15" s="48"/>
      <c r="C15" s="48"/>
    </row>
    <row r="16" spans="1:3" x14ac:dyDescent="0.3">
      <c r="A16" s="48"/>
      <c r="B16" s="48"/>
      <c r="C16" s="48"/>
    </row>
    <row r="17" spans="1:3" x14ac:dyDescent="0.3">
      <c r="A17" s="125" t="s">
        <v>238</v>
      </c>
      <c r="B17" s="125"/>
      <c r="C17" s="125"/>
    </row>
    <row r="18" spans="1:3" x14ac:dyDescent="0.3">
      <c r="A18" s="56"/>
      <c r="B18" s="56"/>
      <c r="C18" s="56"/>
    </row>
    <row r="19" spans="1:3" x14ac:dyDescent="0.3">
      <c r="A19" s="120" t="s">
        <v>103</v>
      </c>
      <c r="B19" s="120"/>
      <c r="C19" s="120"/>
    </row>
    <row r="20" spans="1:3" x14ac:dyDescent="0.3">
      <c r="A20" s="112" t="s">
        <v>239</v>
      </c>
      <c r="B20" s="112"/>
      <c r="C20" s="112"/>
    </row>
  </sheetData>
  <mergeCells count="6">
    <mergeCell ref="A20:C20"/>
    <mergeCell ref="A2:C2"/>
    <mergeCell ref="A3:C3"/>
    <mergeCell ref="A14:C14"/>
    <mergeCell ref="A17:C17"/>
    <mergeCell ref="A19:C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zoomScaleNormal="100" workbookViewId="0">
      <selection activeCell="J5" sqref="J5"/>
    </sheetView>
  </sheetViews>
  <sheetFormatPr defaultRowHeight="14.4" x14ac:dyDescent="0.3"/>
  <cols>
    <col min="1" max="1" width="3.88671875" customWidth="1"/>
    <col min="2" max="2" width="18.88671875" customWidth="1"/>
    <col min="3" max="3" width="19.44140625" customWidth="1"/>
    <col min="4" max="4" width="16.5546875" customWidth="1"/>
    <col min="5" max="5" width="12.88671875" customWidth="1"/>
    <col min="6" max="6" width="17" customWidth="1"/>
    <col min="7" max="7" width="10.109375" customWidth="1"/>
    <col min="8" max="8" width="19.5546875" customWidth="1"/>
    <col min="9" max="9" width="12.6640625" bestFit="1" customWidth="1"/>
    <col min="10" max="10" width="11.6640625" bestFit="1" customWidth="1"/>
    <col min="11" max="11" width="12.44140625" customWidth="1"/>
  </cols>
  <sheetData>
    <row r="2" spans="1:11" x14ac:dyDescent="0.3">
      <c r="A2" s="121" t="s">
        <v>106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x14ac:dyDescent="0.3">
      <c r="A3" s="130" t="s">
        <v>107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1" ht="147" customHeight="1" x14ac:dyDescent="0.3">
      <c r="A4" s="2" t="s">
        <v>76</v>
      </c>
      <c r="B4" s="2" t="s">
        <v>108</v>
      </c>
      <c r="C4" s="3" t="s">
        <v>109</v>
      </c>
      <c r="D4" s="131" t="s">
        <v>110</v>
      </c>
      <c r="E4" s="132"/>
      <c r="F4" s="57" t="s">
        <v>111</v>
      </c>
      <c r="G4" s="58" t="s">
        <v>112</v>
      </c>
      <c r="H4" s="58" t="s">
        <v>113</v>
      </c>
      <c r="I4" s="133" t="s">
        <v>114</v>
      </c>
      <c r="J4" s="134"/>
      <c r="K4" s="58" t="s">
        <v>115</v>
      </c>
    </row>
    <row r="5" spans="1:11" ht="135" customHeight="1" x14ac:dyDescent="0.3">
      <c r="A5" s="9">
        <v>1</v>
      </c>
      <c r="B5" s="2" t="s">
        <v>117</v>
      </c>
      <c r="C5" s="59" t="s">
        <v>327</v>
      </c>
      <c r="D5" s="61">
        <v>1086179000126</v>
      </c>
      <c r="E5" s="62" t="s">
        <v>116</v>
      </c>
      <c r="F5" s="60" t="s">
        <v>118</v>
      </c>
      <c r="G5" s="63"/>
      <c r="H5" s="9"/>
      <c r="I5" s="63">
        <v>729410</v>
      </c>
      <c r="J5" s="63">
        <v>111118.74</v>
      </c>
      <c r="K5" s="9">
        <v>7</v>
      </c>
    </row>
    <row r="6" spans="1:11" x14ac:dyDescent="0.3">
      <c r="A6" s="9">
        <v>1</v>
      </c>
      <c r="B6" s="9"/>
      <c r="C6" s="51"/>
      <c r="D6" s="9"/>
      <c r="E6" s="9"/>
      <c r="F6" s="9"/>
      <c r="G6" s="63"/>
      <c r="H6" s="9"/>
      <c r="I6" s="51">
        <f>SUM(I5:I5)</f>
        <v>729410</v>
      </c>
      <c r="J6" s="9">
        <f>SUM(J5:J5)</f>
        <v>111118.74</v>
      </c>
      <c r="K6" s="9">
        <f>SUM(K5:K5)</f>
        <v>7</v>
      </c>
    </row>
    <row r="7" spans="1:11" x14ac:dyDescent="0.3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x14ac:dyDescent="0.3">
      <c r="A8" s="124" t="s">
        <v>131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</row>
    <row r="9" spans="1:11" x14ac:dyDescent="0.3">
      <c r="A9" s="48"/>
      <c r="B9" s="48"/>
      <c r="C9" s="48"/>
      <c r="D9" s="64"/>
      <c r="E9" s="64"/>
      <c r="F9" s="64"/>
      <c r="G9" s="64"/>
      <c r="H9" s="64"/>
      <c r="I9" s="64"/>
      <c r="J9" s="64"/>
      <c r="K9" s="64"/>
    </row>
    <row r="10" spans="1:11" x14ac:dyDescent="0.3">
      <c r="A10" s="125" t="s">
        <v>240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</row>
    <row r="11" spans="1:11" x14ac:dyDescent="0.3">
      <c r="A11" s="56"/>
      <c r="B11" s="56"/>
      <c r="C11" s="56"/>
      <c r="D11" s="112"/>
      <c r="E11" s="112"/>
      <c r="F11" s="112"/>
      <c r="G11" s="56"/>
      <c r="H11" s="56"/>
      <c r="I11" s="56"/>
      <c r="J11" s="56"/>
      <c r="K11" s="56"/>
    </row>
    <row r="12" spans="1:11" x14ac:dyDescent="0.3">
      <c r="A12" s="120" t="s">
        <v>103</v>
      </c>
      <c r="B12" s="120"/>
      <c r="C12" s="120"/>
      <c r="D12" s="64"/>
      <c r="E12" s="64"/>
      <c r="F12" s="64"/>
      <c r="G12" s="64"/>
      <c r="H12" s="64"/>
      <c r="I12" s="64"/>
      <c r="J12" s="64"/>
      <c r="K12" s="64"/>
    </row>
    <row r="13" spans="1:11" x14ac:dyDescent="0.3">
      <c r="A13" s="112" t="s">
        <v>241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</row>
  </sheetData>
  <mergeCells count="9">
    <mergeCell ref="D11:F11"/>
    <mergeCell ref="A12:C12"/>
    <mergeCell ref="A13:K13"/>
    <mergeCell ref="A2:K2"/>
    <mergeCell ref="A3:K3"/>
    <mergeCell ref="D4:E4"/>
    <mergeCell ref="I4:J4"/>
    <mergeCell ref="A8:K8"/>
    <mergeCell ref="A10:K10"/>
  </mergeCells>
  <pageMargins left="0.7" right="0.7" top="0.75" bottom="0.75" header="0.3" footer="0.3"/>
  <pageSetup paperSize="9" scale="8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НЕДВИЖИМОЕ ИМУЩЕСТВО</vt:lpstr>
      <vt:lpstr>ДВИЖИМОЕ ИМУЩЕСТВО</vt:lpstr>
      <vt:lpstr>АКЦИИ АКЦИОНЕРНЫХ ОБЩЕСТВ</vt:lpstr>
      <vt:lpstr>ДОЛИ В УСТАВНЫХ КАПИТАЛОВ</vt:lpstr>
      <vt:lpstr>СВЕДЕНИЯ О МУП, МУК</vt:lpstr>
      <vt:lpstr>'АКЦИИ АКЦИОНЕРНЫХ ОБЩЕСТВ'!Область_печати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2021-04-01T11:39:55Z</cp:lastPrinted>
  <dcterms:created xsi:type="dcterms:W3CDTF">2016-03-10T05:55:20Z</dcterms:created>
  <dcterms:modified xsi:type="dcterms:W3CDTF">2022-06-07T10:40:25Z</dcterms:modified>
</cp:coreProperties>
</file>